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90" windowHeight="7515"/>
  </bookViews>
  <sheets>
    <sheet name="查干浩来" sheetId="1" r:id="rId1"/>
    <sheet name="洼卜甸子" sheetId="2" r:id="rId2"/>
    <sheet name="巴彦查干" sheetId="3" r:id="rId3"/>
  </sheets>
  <calcPr calcId="144525"/>
</workbook>
</file>

<file path=xl/sharedStrings.xml><?xml version="1.0" encoding="utf-8"?>
<sst xmlns="http://schemas.openxmlformats.org/spreadsheetml/2006/main" count="3376" uniqueCount="1693">
  <si>
    <t>农村集体产权制度改革股东清册</t>
  </si>
  <si>
    <t xml:space="preserve">              八仙筒镇</t>
  </si>
  <si>
    <t>巴彦敖包</t>
  </si>
  <si>
    <t>嘎查村</t>
  </si>
  <si>
    <t xml:space="preserve">          查干浩来</t>
  </si>
  <si>
    <t>组</t>
  </si>
  <si>
    <t>序号</t>
  </si>
  <si>
    <t>姓名</t>
  </si>
  <si>
    <t>与户主关系</t>
  </si>
  <si>
    <t>性别</t>
  </si>
  <si>
    <t>身份证号</t>
  </si>
  <si>
    <t>享有股权份额</t>
  </si>
  <si>
    <t>每股股权金额</t>
  </si>
  <si>
    <t>每人量化金额</t>
  </si>
  <si>
    <t>每户合计</t>
  </si>
  <si>
    <t>股权数</t>
  </si>
  <si>
    <t>金额</t>
  </si>
  <si>
    <t>梁达那巴拉</t>
  </si>
  <si>
    <t>户主</t>
  </si>
  <si>
    <t>男</t>
  </si>
  <si>
    <t>152326196210246618</t>
  </si>
  <si>
    <t>包乌云其木格</t>
  </si>
  <si>
    <t>妻</t>
  </si>
  <si>
    <t>女</t>
  </si>
  <si>
    <t>152326196207136629</t>
  </si>
  <si>
    <t>梁特日格乐</t>
  </si>
  <si>
    <t>长女</t>
  </si>
  <si>
    <t>152326198708256628</t>
  </si>
  <si>
    <t>淑仁呼</t>
  </si>
  <si>
    <t>次女</t>
  </si>
  <si>
    <t>152326199111276620</t>
  </si>
  <si>
    <t>梁苏都必力格</t>
  </si>
  <si>
    <t>三女</t>
  </si>
  <si>
    <t>15232619940903662X</t>
  </si>
  <si>
    <t>白宝良</t>
  </si>
  <si>
    <t>152326198205246612</t>
  </si>
  <si>
    <t>吴梅荣</t>
  </si>
  <si>
    <t>152326198601101482</t>
  </si>
  <si>
    <t>白那木日</t>
  </si>
  <si>
    <t>长子</t>
  </si>
  <si>
    <t>150525201309121176</t>
  </si>
  <si>
    <t>白海日汗</t>
  </si>
  <si>
    <t>150525201012311227</t>
  </si>
  <si>
    <t>李文忠</t>
  </si>
  <si>
    <t>152326197009166637</t>
  </si>
  <si>
    <t>李翠琴</t>
  </si>
  <si>
    <t>152326196508236623</t>
  </si>
  <si>
    <t>潘玉红</t>
  </si>
  <si>
    <t>152326198706046686</t>
  </si>
  <si>
    <t>潘玉萍</t>
  </si>
  <si>
    <t>152326199101156625</t>
  </si>
  <si>
    <t>潘玉艳</t>
  </si>
  <si>
    <t>15232619890424662X</t>
  </si>
  <si>
    <t>潘金</t>
  </si>
  <si>
    <t>丈夫</t>
  </si>
  <si>
    <t>152326196101166897</t>
  </si>
  <si>
    <t>白哈斯巴特</t>
  </si>
  <si>
    <t>15232619780811661X</t>
  </si>
  <si>
    <t>开花</t>
  </si>
  <si>
    <t>152326197803011480</t>
  </si>
  <si>
    <t>其丽格日乐</t>
  </si>
  <si>
    <t>152326200212276625</t>
  </si>
  <si>
    <t>包金梅</t>
  </si>
  <si>
    <t>152326196003216643</t>
  </si>
  <si>
    <t>梁哈斯同力嘎</t>
  </si>
  <si>
    <t>兄</t>
  </si>
  <si>
    <t>152326195109016610</t>
  </si>
  <si>
    <t>梁扎力根头</t>
  </si>
  <si>
    <t>次子</t>
  </si>
  <si>
    <t>152326198507296615</t>
  </si>
  <si>
    <t>郭井明</t>
  </si>
  <si>
    <t>152326194409256638</t>
  </si>
  <si>
    <t>李明荣</t>
  </si>
  <si>
    <t>152326194611216621</t>
  </si>
  <si>
    <t>包玉山</t>
  </si>
  <si>
    <t>152326198103106619</t>
  </si>
  <si>
    <t>包鸣</t>
  </si>
  <si>
    <t>152326200503276625</t>
  </si>
  <si>
    <t>马清格乐图</t>
  </si>
  <si>
    <t>152326197809126617</t>
  </si>
  <si>
    <t>斯日古楞</t>
  </si>
  <si>
    <t>152129197105251020</t>
  </si>
  <si>
    <t>娜仁其木格</t>
  </si>
  <si>
    <t>152129200309211025</t>
  </si>
  <si>
    <t>郭艳</t>
  </si>
  <si>
    <t>152326197711246610</t>
  </si>
  <si>
    <t>高玉凤</t>
  </si>
  <si>
    <t>152326197701046623</t>
  </si>
  <si>
    <t>郭永旭</t>
  </si>
  <si>
    <t>150525201201011194</t>
  </si>
  <si>
    <t>郭东华</t>
  </si>
  <si>
    <t>152326199911136626</t>
  </si>
  <si>
    <t>韩秀云</t>
  </si>
  <si>
    <t>152326197807126621</t>
  </si>
  <si>
    <t>白明生</t>
  </si>
  <si>
    <t>152326200209196632</t>
  </si>
  <si>
    <t>梁金亮</t>
  </si>
  <si>
    <t>152326197912196613</t>
  </si>
  <si>
    <t>吴福胜</t>
  </si>
  <si>
    <t>152326198104076642</t>
  </si>
  <si>
    <t>梁勇</t>
  </si>
  <si>
    <t>152326200112066612</t>
  </si>
  <si>
    <t>梁辉</t>
  </si>
  <si>
    <t>150525201501281217</t>
  </si>
  <si>
    <t>李桂兰</t>
  </si>
  <si>
    <t>152326195401126622</t>
  </si>
  <si>
    <t>吴实学</t>
  </si>
  <si>
    <t>152326198111056631</t>
  </si>
  <si>
    <t>吴鑫宇</t>
  </si>
  <si>
    <t>孙子</t>
  </si>
  <si>
    <t>152326200609116611</t>
  </si>
  <si>
    <t>刘永发</t>
  </si>
  <si>
    <t>152326194006016613</t>
  </si>
  <si>
    <t>王桂霞</t>
  </si>
  <si>
    <t>152326194608156621</t>
  </si>
  <si>
    <t>刘海文</t>
  </si>
  <si>
    <t>152326196810166611</t>
  </si>
  <si>
    <t>杨凤珍</t>
  </si>
  <si>
    <t>152326196806276623</t>
  </si>
  <si>
    <t>刘少青</t>
  </si>
  <si>
    <t>152326199110076619</t>
  </si>
  <si>
    <t>刘常青</t>
  </si>
  <si>
    <t>152326199509296613</t>
  </si>
  <si>
    <t>吴布和朝鲁</t>
  </si>
  <si>
    <t>15232619481106663X</t>
  </si>
  <si>
    <t>刘金花</t>
  </si>
  <si>
    <t>152326194909136624</t>
  </si>
  <si>
    <t>吴白音</t>
  </si>
  <si>
    <t>152326193804086611</t>
  </si>
  <si>
    <t>李哈日义银</t>
  </si>
  <si>
    <t>152326194202086627</t>
  </si>
  <si>
    <t>敖敦高娃</t>
  </si>
  <si>
    <t>儿媳</t>
  </si>
  <si>
    <t>150421198810235120</t>
  </si>
  <si>
    <t>韩宝山</t>
  </si>
  <si>
    <t xml:space="preserve">男  </t>
  </si>
  <si>
    <t>152326195305226615</t>
  </si>
  <si>
    <t>包领小</t>
  </si>
  <si>
    <t>152326195512076621</t>
  </si>
  <si>
    <t>梁苏和</t>
  </si>
  <si>
    <t>152326196511096617</t>
  </si>
  <si>
    <t>额尔顿其其格</t>
  </si>
  <si>
    <t>152326196712276622</t>
  </si>
  <si>
    <t>兰兰</t>
  </si>
  <si>
    <t>152326199905046624</t>
  </si>
  <si>
    <t>包布恩巴</t>
  </si>
  <si>
    <t xml:space="preserve">户主 </t>
  </si>
  <si>
    <t>152326198304146617</t>
  </si>
  <si>
    <t>杭玉荣</t>
  </si>
  <si>
    <t xml:space="preserve">妻 </t>
  </si>
  <si>
    <t>152326198501141487</t>
  </si>
  <si>
    <t>包晓春</t>
  </si>
  <si>
    <t>152326200703101192</t>
  </si>
  <si>
    <t>包拉布丹</t>
  </si>
  <si>
    <t>152326195805136616</t>
  </si>
  <si>
    <t>白晓龙</t>
  </si>
  <si>
    <t>152326197802086632</t>
  </si>
  <si>
    <t>白代来</t>
  </si>
  <si>
    <t>15052519520718117X</t>
  </si>
  <si>
    <t>包拉希莫得格</t>
  </si>
  <si>
    <t>152326195207186621</t>
  </si>
  <si>
    <t>梁高头老</t>
  </si>
  <si>
    <t>152326194512196610</t>
  </si>
  <si>
    <t>包色必莫得格</t>
  </si>
  <si>
    <t>15232619500510662X</t>
  </si>
  <si>
    <t>萨仁呼</t>
  </si>
  <si>
    <t>150421198510115389</t>
  </si>
  <si>
    <t>梁巴特尔</t>
  </si>
  <si>
    <t>152326200802121172</t>
  </si>
  <si>
    <t>乌日汗</t>
  </si>
  <si>
    <t>150525201302021201</t>
  </si>
  <si>
    <t>李洪生</t>
  </si>
  <si>
    <t>15232619470514661X</t>
  </si>
  <si>
    <t>梁额尔敦同力嘎</t>
  </si>
  <si>
    <t>152326195705056619</t>
  </si>
  <si>
    <t>张淑琴</t>
  </si>
  <si>
    <t>152326195705056643</t>
  </si>
  <si>
    <t>白额尔敦巴特尔</t>
  </si>
  <si>
    <t>152326197603036616</t>
  </si>
  <si>
    <t>席海英</t>
  </si>
  <si>
    <t>152326197909276620</t>
  </si>
  <si>
    <t>其力木格</t>
  </si>
  <si>
    <t>152326199810096645</t>
  </si>
  <si>
    <t>马道尔吉乌日图</t>
  </si>
  <si>
    <t>15232619710119661X</t>
  </si>
  <si>
    <t>胡艳彩</t>
  </si>
  <si>
    <t>152326197105196625</t>
  </si>
  <si>
    <t>马斯日古冷</t>
  </si>
  <si>
    <t>152326199701066623</t>
  </si>
  <si>
    <t>马乌吉斯古冷</t>
  </si>
  <si>
    <t>152326200501171205</t>
  </si>
  <si>
    <t>代温都苏</t>
  </si>
  <si>
    <t>152326195702046618</t>
  </si>
  <si>
    <t>姚昂子玛</t>
  </si>
  <si>
    <t>152326196210266627</t>
  </si>
  <si>
    <t>代宝音乌力吉</t>
  </si>
  <si>
    <t>152326198601226613</t>
  </si>
  <si>
    <t>乌云其木格</t>
  </si>
  <si>
    <t>152323198104101423</t>
  </si>
  <si>
    <t>代雨晨</t>
  </si>
  <si>
    <t>孙女</t>
  </si>
  <si>
    <t>150525201501221222</t>
  </si>
  <si>
    <t>梁满仓</t>
  </si>
  <si>
    <t>152326197112016637</t>
  </si>
  <si>
    <t>马苏布敦格日乐</t>
  </si>
  <si>
    <t>152326197207266620</t>
  </si>
  <si>
    <t>梁占布拉</t>
  </si>
  <si>
    <t>152326199404076614</t>
  </si>
  <si>
    <t>包宝音得力根</t>
  </si>
  <si>
    <t>152326197204096638</t>
  </si>
  <si>
    <t>王苏布德</t>
  </si>
  <si>
    <t>15232619750329532X</t>
  </si>
  <si>
    <t>包阿拉木苏</t>
  </si>
  <si>
    <t>152326199807116617</t>
  </si>
  <si>
    <t>包宝音代来</t>
  </si>
  <si>
    <t>152326197310096615</t>
  </si>
  <si>
    <t>马图雅</t>
  </si>
  <si>
    <t>152326196907206624</t>
  </si>
  <si>
    <t>包特日根</t>
  </si>
  <si>
    <t>152326199811106614</t>
  </si>
  <si>
    <t>包敖敦格日乐</t>
  </si>
  <si>
    <t>152326199312266621</t>
  </si>
  <si>
    <t>代敖门好老</t>
  </si>
  <si>
    <t>152326195712086613</t>
  </si>
  <si>
    <t>代晓晖</t>
  </si>
  <si>
    <t>15232619851114661X</t>
  </si>
  <si>
    <t>梁吉格木都</t>
  </si>
  <si>
    <t>152326194312296617</t>
  </si>
  <si>
    <t>季扎拉嘎</t>
  </si>
  <si>
    <t>152326194705146628</t>
  </si>
  <si>
    <t>刘英河</t>
  </si>
  <si>
    <t>152326195502036618</t>
  </si>
  <si>
    <t>郑淑华</t>
  </si>
  <si>
    <t>152326196503126628</t>
  </si>
  <si>
    <t>刘海成</t>
  </si>
  <si>
    <t>152326198702166613</t>
  </si>
  <si>
    <t>刘海香</t>
  </si>
  <si>
    <t>152326198501166668</t>
  </si>
  <si>
    <t>康秀花</t>
  </si>
  <si>
    <t>15232419900910212X</t>
  </si>
  <si>
    <t>刘少春</t>
  </si>
  <si>
    <t>150525201012281195</t>
  </si>
  <si>
    <t>刘亮</t>
  </si>
  <si>
    <t>150525201202241194</t>
  </si>
  <si>
    <t>刘英美</t>
  </si>
  <si>
    <t>152326198002016614</t>
  </si>
  <si>
    <t>韩洪芬</t>
  </si>
  <si>
    <t>15232419791124182X</t>
  </si>
  <si>
    <t>刘常华</t>
  </si>
  <si>
    <t>152326200406206625</t>
  </si>
  <si>
    <t>刘常玲</t>
  </si>
  <si>
    <t>150525201203161209</t>
  </si>
  <si>
    <t>付卫泽</t>
  </si>
  <si>
    <t>152326196812186616</t>
  </si>
  <si>
    <t>付缘</t>
  </si>
  <si>
    <t>152326200505176628</t>
  </si>
  <si>
    <t>付德辉</t>
  </si>
  <si>
    <t>152326198401206618</t>
  </si>
  <si>
    <t>郑冬梅</t>
  </si>
  <si>
    <t>150421198909261222</t>
  </si>
  <si>
    <t>付博轩</t>
  </si>
  <si>
    <t>15052520110310117X</t>
  </si>
  <si>
    <t>李玉华</t>
  </si>
  <si>
    <t>母亲</t>
  </si>
  <si>
    <t>152326195403086628</t>
  </si>
  <si>
    <t>付志伟</t>
  </si>
  <si>
    <t>姐姐</t>
  </si>
  <si>
    <t>152326197711126627</t>
  </si>
  <si>
    <t>白布和白音</t>
  </si>
  <si>
    <t>15232619580713661X</t>
  </si>
  <si>
    <t>呼吉图</t>
  </si>
  <si>
    <t>152326199007086616</t>
  </si>
  <si>
    <t>梁敖力根加卜</t>
  </si>
  <si>
    <t>152326195308156616</t>
  </si>
  <si>
    <t>包禾格布德玛</t>
  </si>
  <si>
    <t>152326196207286627</t>
  </si>
  <si>
    <t>白敖特根</t>
  </si>
  <si>
    <t>152326197005286615</t>
  </si>
  <si>
    <t>敖敦格日勒</t>
  </si>
  <si>
    <t>150421196711165121</t>
  </si>
  <si>
    <t>何祥</t>
  </si>
  <si>
    <t>152326196802096617</t>
  </si>
  <si>
    <t>包斯琴必日格</t>
  </si>
  <si>
    <t>152326195704026629</t>
  </si>
  <si>
    <t>白孟和</t>
  </si>
  <si>
    <t>152326198703266616</t>
  </si>
  <si>
    <t>李斯日古冷</t>
  </si>
  <si>
    <t>15232619880415092X</t>
  </si>
  <si>
    <t>白浩林</t>
  </si>
  <si>
    <t>150525201312081179</t>
  </si>
  <si>
    <t>腾树宝</t>
  </si>
  <si>
    <t>152326197508306630</t>
  </si>
  <si>
    <t>阿拉达日图</t>
  </si>
  <si>
    <t>152326199910236617</t>
  </si>
  <si>
    <t>荣玉兰</t>
  </si>
  <si>
    <t>15232619470411662X</t>
  </si>
  <si>
    <t>刘海燕</t>
  </si>
  <si>
    <t>152326197610266647</t>
  </si>
  <si>
    <t>季田虎</t>
  </si>
  <si>
    <t>152326197101116616</t>
  </si>
  <si>
    <t>才亚玲</t>
  </si>
  <si>
    <t>152326197601266629</t>
  </si>
  <si>
    <t>季敖敦</t>
  </si>
  <si>
    <t>152326200611296623</t>
  </si>
  <si>
    <t>季白音</t>
  </si>
  <si>
    <t>152326194201066616</t>
  </si>
  <si>
    <t>季斯琴格日乐</t>
  </si>
  <si>
    <t>四子</t>
  </si>
  <si>
    <t>152326197704016614</t>
  </si>
  <si>
    <t>斯琴图雅</t>
  </si>
  <si>
    <t>150421197409105384</t>
  </si>
  <si>
    <t>季红庆</t>
  </si>
  <si>
    <t>150525201203281227</t>
  </si>
  <si>
    <t>韩宝玉</t>
  </si>
  <si>
    <t>152326196604206619</t>
  </si>
  <si>
    <t>吴月珍</t>
  </si>
  <si>
    <t>152326197001106621</t>
  </si>
  <si>
    <t>韩冬雪</t>
  </si>
  <si>
    <t>152326199210196618</t>
  </si>
  <si>
    <t>150421198803245128</t>
  </si>
  <si>
    <t>楠丁</t>
  </si>
  <si>
    <t>150525201701090183</t>
  </si>
  <si>
    <t>吴井付</t>
  </si>
  <si>
    <t>152326196712206659</t>
  </si>
  <si>
    <t>王金莲</t>
  </si>
  <si>
    <t>152326197203186623</t>
  </si>
  <si>
    <t>德乐黑</t>
  </si>
  <si>
    <t>152326199702156612</t>
  </si>
  <si>
    <t>包图雅</t>
  </si>
  <si>
    <t>152326196212126628</t>
  </si>
  <si>
    <t>梁海峰</t>
  </si>
  <si>
    <t>152326196807066636</t>
  </si>
  <si>
    <t>宝领柱</t>
  </si>
  <si>
    <t>152326197310051484</t>
  </si>
  <si>
    <t>梁钱德门</t>
  </si>
  <si>
    <t>152326199707186618</t>
  </si>
  <si>
    <t>斯琴塔娜</t>
  </si>
  <si>
    <t>152326200503166629</t>
  </si>
  <si>
    <t>梁得力根</t>
  </si>
  <si>
    <t>152326196804166615</t>
  </si>
  <si>
    <t>包撒各撒</t>
  </si>
  <si>
    <t>152326196808086620</t>
  </si>
  <si>
    <t>宁布</t>
  </si>
  <si>
    <t>152326199012116613</t>
  </si>
  <si>
    <t>付卫彬</t>
  </si>
  <si>
    <t>152326196308026613</t>
  </si>
  <si>
    <t>吴玉春</t>
  </si>
  <si>
    <t>15232619630112662X</t>
  </si>
  <si>
    <t>付双双</t>
  </si>
  <si>
    <t>152326199110306664</t>
  </si>
  <si>
    <t>付乐乐</t>
  </si>
  <si>
    <t>152326199110306680</t>
  </si>
  <si>
    <t>姚乌日图</t>
  </si>
  <si>
    <t>152326195203016617</t>
  </si>
  <si>
    <t>滕蒙根其其格</t>
  </si>
  <si>
    <t>15232619531202662X</t>
  </si>
  <si>
    <t>姚青海</t>
  </si>
  <si>
    <t>152326198209046618</t>
  </si>
  <si>
    <t>杭西玛</t>
  </si>
  <si>
    <t>150421198403045127</t>
  </si>
  <si>
    <t>姚齐缘</t>
  </si>
  <si>
    <t>152326200508306627</t>
  </si>
  <si>
    <t>姚玉缘</t>
  </si>
  <si>
    <t>150525201604120205</t>
  </si>
  <si>
    <t>季阿尔斯郎</t>
  </si>
  <si>
    <t>152326197903286617</t>
  </si>
  <si>
    <t>牡丹</t>
  </si>
  <si>
    <t>152326197908061484</t>
  </si>
  <si>
    <t>额尔顿仓</t>
  </si>
  <si>
    <t>15232620001101117X</t>
  </si>
  <si>
    <t>季红莲</t>
  </si>
  <si>
    <t>15052520130323118X</t>
  </si>
  <si>
    <t>包白音</t>
  </si>
  <si>
    <t>152326195011116613</t>
  </si>
  <si>
    <t>吴金玉</t>
  </si>
  <si>
    <t>152326195110166624</t>
  </si>
  <si>
    <t>吴福燕</t>
  </si>
  <si>
    <t>152326198606016623</t>
  </si>
  <si>
    <t>马云飞</t>
  </si>
  <si>
    <t>150525200909231171</t>
  </si>
  <si>
    <t>云朵</t>
  </si>
  <si>
    <t>150525201406251183</t>
  </si>
  <si>
    <t>白道尔吉</t>
  </si>
  <si>
    <t>152326195408076613</t>
  </si>
  <si>
    <t>蔡宝力高</t>
  </si>
  <si>
    <t>152326195706176620</t>
  </si>
  <si>
    <t>白晓东</t>
  </si>
  <si>
    <t>152326200206306613</t>
  </si>
  <si>
    <t>乌仁珊娜</t>
  </si>
  <si>
    <t>152326200511026626</t>
  </si>
  <si>
    <t>李文和</t>
  </si>
  <si>
    <t>152326195912136611</t>
  </si>
  <si>
    <t>尚玉莲</t>
  </si>
  <si>
    <t>15232619591029662X</t>
  </si>
  <si>
    <t>甄桂兰</t>
  </si>
  <si>
    <t>152326193509126625</t>
  </si>
  <si>
    <t>梁屯图根</t>
  </si>
  <si>
    <t>152326195401256611</t>
  </si>
  <si>
    <t>包牡丹花</t>
  </si>
  <si>
    <t>15232619560522120X</t>
  </si>
  <si>
    <t>梁赛音格日乐</t>
  </si>
  <si>
    <t>152326197911246615</t>
  </si>
  <si>
    <t>马图门乌力吉</t>
  </si>
  <si>
    <t>152326196611236613</t>
  </si>
  <si>
    <t>马海龙</t>
  </si>
  <si>
    <t>152326199003116611</t>
  </si>
  <si>
    <t>季秀文</t>
  </si>
  <si>
    <t>152326195407276613</t>
  </si>
  <si>
    <t>包金霞</t>
  </si>
  <si>
    <t>152326195801286625</t>
  </si>
  <si>
    <t>季额尔敦必力格</t>
  </si>
  <si>
    <t>152326198410256617</t>
  </si>
  <si>
    <t>郭井春</t>
  </si>
  <si>
    <t>152326196404126614</t>
  </si>
  <si>
    <t>王美杰</t>
  </si>
  <si>
    <t>152326196208201189</t>
  </si>
  <si>
    <t>王月颖</t>
  </si>
  <si>
    <t>养女或继女</t>
  </si>
  <si>
    <t>152321199106191188</t>
  </si>
  <si>
    <t>马那德木都马</t>
  </si>
  <si>
    <t>152326196310286617</t>
  </si>
  <si>
    <t>席路</t>
  </si>
  <si>
    <t>152326196107066643</t>
  </si>
  <si>
    <t>李树成</t>
  </si>
  <si>
    <t>152326198404066614</t>
  </si>
  <si>
    <t>倪晓燕</t>
  </si>
  <si>
    <t>152324198303032121</t>
  </si>
  <si>
    <t>李嘉琦</t>
  </si>
  <si>
    <t>152326200605236616</t>
  </si>
  <si>
    <t>迟秀云</t>
  </si>
  <si>
    <t>152326195812116621</t>
  </si>
  <si>
    <t>姜秀云</t>
  </si>
  <si>
    <t>152326195609086623</t>
  </si>
  <si>
    <t>梁阿拉哈</t>
  </si>
  <si>
    <t>152326196503056615</t>
  </si>
  <si>
    <t>何乌仁少布</t>
  </si>
  <si>
    <t>152326196804101483</t>
  </si>
  <si>
    <t>布仁散音</t>
  </si>
  <si>
    <t>152326199409136612</t>
  </si>
  <si>
    <t>姚萨仁同力嘎</t>
  </si>
  <si>
    <t>152326198611156612</t>
  </si>
  <si>
    <t>梁玉喜</t>
  </si>
  <si>
    <t>152326195608146612</t>
  </si>
  <si>
    <t>李马莲</t>
  </si>
  <si>
    <t>152326195403056648</t>
  </si>
  <si>
    <t>马希那白音</t>
  </si>
  <si>
    <t>152326197311016613</t>
  </si>
  <si>
    <t>梁娜仁格日乐</t>
  </si>
  <si>
    <t>152326197409296625</t>
  </si>
  <si>
    <t>马乌日其其格</t>
  </si>
  <si>
    <t>152326199510096643</t>
  </si>
  <si>
    <t>刘英江</t>
  </si>
  <si>
    <t>152326197004086611</t>
  </si>
  <si>
    <t>张淑艳</t>
  </si>
  <si>
    <t>152326197108016626</t>
  </si>
  <si>
    <t>刘海春</t>
  </si>
  <si>
    <t>152326199404186629</t>
  </si>
  <si>
    <t>刘海波</t>
  </si>
  <si>
    <t>152326200007146629</t>
  </si>
  <si>
    <t>刘海亮</t>
  </si>
  <si>
    <t>152326200611156620</t>
  </si>
  <si>
    <t>梁双喜</t>
  </si>
  <si>
    <t>152326197509196613</t>
  </si>
  <si>
    <t>包金荣</t>
  </si>
  <si>
    <t>152326197109176621</t>
  </si>
  <si>
    <t>梁超越</t>
  </si>
  <si>
    <t>152326199902166612</t>
  </si>
  <si>
    <t>李文良</t>
  </si>
  <si>
    <t>152326197307046617</t>
  </si>
  <si>
    <t>张凤兰</t>
  </si>
  <si>
    <t>152326194402136625</t>
  </si>
  <si>
    <t>梁梅</t>
  </si>
  <si>
    <t>152326194908226628</t>
  </si>
  <si>
    <t>白冰棠</t>
  </si>
  <si>
    <t>152326195001276621</t>
  </si>
  <si>
    <t>吴冬梅</t>
  </si>
  <si>
    <t>152326196910256622</t>
  </si>
  <si>
    <t>苏乙拉</t>
  </si>
  <si>
    <t xml:space="preserve">男 </t>
  </si>
  <si>
    <t>152326199308076614</t>
  </si>
  <si>
    <t>董春艳</t>
  </si>
  <si>
    <t>150421199307035361</t>
  </si>
  <si>
    <t>腾才音白音</t>
  </si>
  <si>
    <t>152326193702026618</t>
  </si>
  <si>
    <t>腾长锁</t>
  </si>
  <si>
    <t>152326197603216633</t>
  </si>
  <si>
    <t>包乌云毕力格</t>
  </si>
  <si>
    <t>150421197011045326</t>
  </si>
  <si>
    <t>乌日力嘎</t>
  </si>
  <si>
    <t>152326200003036625</t>
  </si>
  <si>
    <t>那顺乌日图</t>
  </si>
  <si>
    <t>152326196911296618</t>
  </si>
  <si>
    <t>钟妱娣</t>
  </si>
  <si>
    <t>152326197408116629</t>
  </si>
  <si>
    <t>刘海莲</t>
  </si>
  <si>
    <t>15232619950909662X</t>
  </si>
  <si>
    <t>韩大雪</t>
  </si>
  <si>
    <t>152326197602166611</t>
  </si>
  <si>
    <t>韩青松</t>
  </si>
  <si>
    <t>152326199610096616</t>
  </si>
  <si>
    <t>吴他日巴</t>
  </si>
  <si>
    <t>152326195611046612</t>
  </si>
  <si>
    <t>包赛音其其格</t>
  </si>
  <si>
    <t>152326195804146628</t>
  </si>
  <si>
    <t>吴双宝</t>
  </si>
  <si>
    <t>152326199305246614</t>
  </si>
  <si>
    <t>郭海</t>
  </si>
  <si>
    <t>152326196709016619</t>
  </si>
  <si>
    <t>王艳春</t>
  </si>
  <si>
    <t>152326197302226627</t>
  </si>
  <si>
    <t>郭永辉</t>
  </si>
  <si>
    <t>152326199304156617</t>
  </si>
  <si>
    <t>郭井坤</t>
  </si>
  <si>
    <t>152326195509086618</t>
  </si>
  <si>
    <t>崔桂芹</t>
  </si>
  <si>
    <t>152326196103256626</t>
  </si>
  <si>
    <t>郭江</t>
  </si>
  <si>
    <t>152326197107126655</t>
  </si>
  <si>
    <t>刘彩琴</t>
  </si>
  <si>
    <t>152326196811067367</t>
  </si>
  <si>
    <t>郭永强</t>
  </si>
  <si>
    <t>152326199410186617</t>
  </si>
  <si>
    <t>滕巴门花</t>
  </si>
  <si>
    <t>152326194701136625</t>
  </si>
  <si>
    <t>梁宝柱</t>
  </si>
  <si>
    <t>152326197304116616</t>
  </si>
  <si>
    <t>季那德木都</t>
  </si>
  <si>
    <t>15232619760829661X</t>
  </si>
  <si>
    <t>马永梅</t>
  </si>
  <si>
    <t>152326197803176621</t>
  </si>
  <si>
    <t>额日德木图</t>
  </si>
  <si>
    <t>152326199908226612</t>
  </si>
  <si>
    <t>苏亚拉图</t>
  </si>
  <si>
    <t>15232620050218661X</t>
  </si>
  <si>
    <t>姚长寿</t>
  </si>
  <si>
    <t>152326197112036611</t>
  </si>
  <si>
    <t>姚得图格其</t>
  </si>
  <si>
    <t>152326199801076618</t>
  </si>
  <si>
    <t>谢金彩</t>
  </si>
  <si>
    <t xml:space="preserve">女 </t>
  </si>
  <si>
    <t>152326195109206625</t>
  </si>
  <si>
    <t>韩雪利</t>
  </si>
  <si>
    <t>15232619800309661X</t>
  </si>
  <si>
    <t xml:space="preserve">2
</t>
  </si>
  <si>
    <t>韩青宇</t>
  </si>
  <si>
    <t>150525201207121191</t>
  </si>
  <si>
    <t>梁小舍冷</t>
  </si>
  <si>
    <t>152326196312256614</t>
  </si>
  <si>
    <t>白布和希日英</t>
  </si>
  <si>
    <t>152326196708216619</t>
  </si>
  <si>
    <t>梁素霞</t>
  </si>
  <si>
    <t>152326196711106621</t>
  </si>
  <si>
    <t>德力根</t>
  </si>
  <si>
    <t>152326199001086615</t>
  </si>
  <si>
    <t>其基格</t>
  </si>
  <si>
    <t>152326199209136626</t>
  </si>
  <si>
    <t>包斯珍</t>
  </si>
  <si>
    <t>152326199407036888</t>
  </si>
  <si>
    <t>白子旭</t>
  </si>
  <si>
    <t>150525201408121171</t>
  </si>
  <si>
    <t>吴小龙</t>
  </si>
  <si>
    <t>152326198810096632</t>
  </si>
  <si>
    <t>巨俊丽</t>
  </si>
  <si>
    <t>620522198811290927</t>
  </si>
  <si>
    <t>吴悦善</t>
  </si>
  <si>
    <t>150525201506151171</t>
  </si>
  <si>
    <t>吴悦新</t>
  </si>
  <si>
    <t>150525200904101183</t>
  </si>
  <si>
    <t>郭清</t>
  </si>
  <si>
    <t>152326197308266611</t>
  </si>
  <si>
    <t>曲红梅</t>
  </si>
  <si>
    <t>152326197709096641</t>
  </si>
  <si>
    <t>郭永新</t>
  </si>
  <si>
    <t>152326199910076633</t>
  </si>
  <si>
    <t>吴井军</t>
  </si>
  <si>
    <t>152326197212276612</t>
  </si>
  <si>
    <t>梁铁英</t>
  </si>
  <si>
    <t>15232619770406662X</t>
  </si>
  <si>
    <t>吴大双</t>
  </si>
  <si>
    <t>152326200505101191</t>
  </si>
  <si>
    <t>吴小双</t>
  </si>
  <si>
    <t>152326200505101212</t>
  </si>
  <si>
    <t>锡林吉如格</t>
  </si>
  <si>
    <t>15232619981115662X</t>
  </si>
  <si>
    <t>姚天仓</t>
  </si>
  <si>
    <t>152326196110256616</t>
  </si>
  <si>
    <t>姚七十五</t>
  </si>
  <si>
    <t>152326198904016613</t>
  </si>
  <si>
    <t>白玉兰</t>
  </si>
  <si>
    <t>152326194404286627</t>
  </si>
  <si>
    <t>张树红</t>
  </si>
  <si>
    <t>152326196908026625</t>
  </si>
  <si>
    <t>付卫军</t>
  </si>
  <si>
    <t>夫</t>
  </si>
  <si>
    <t>152326196501056611</t>
  </si>
  <si>
    <t>梁敖门格日乐</t>
  </si>
  <si>
    <t>152326198505076619</t>
  </si>
  <si>
    <t>吴白音巴特尔</t>
  </si>
  <si>
    <t>152326198308036618</t>
  </si>
  <si>
    <t>白斯日吉</t>
  </si>
  <si>
    <t>152326198301156860</t>
  </si>
  <si>
    <t>吴飞菲</t>
  </si>
  <si>
    <t>150525200904281188</t>
  </si>
  <si>
    <t>吴飞瑶</t>
  </si>
  <si>
    <t>15052520150324118X</t>
  </si>
  <si>
    <t>腾扎那</t>
  </si>
  <si>
    <t>152326196210236612</t>
  </si>
  <si>
    <t>殷龙敏</t>
  </si>
  <si>
    <t>231085196702271820</t>
  </si>
  <si>
    <t>代莫得格</t>
  </si>
  <si>
    <t>152326194804186625</t>
  </si>
  <si>
    <t>马云良</t>
  </si>
  <si>
    <t>152326198002097389</t>
  </si>
  <si>
    <t>梁满场</t>
  </si>
  <si>
    <r>
      <rPr>
        <sz val="11"/>
        <color theme="1"/>
        <rFont val="宋体"/>
        <charset val="134"/>
        <scheme val="minor"/>
      </rPr>
      <t>15232619811024661</t>
    </r>
    <r>
      <rPr>
        <sz val="11"/>
        <color indexed="8"/>
        <rFont val="宋体"/>
        <charset val="0"/>
        <scheme val="minor"/>
      </rPr>
      <t>×</t>
    </r>
  </si>
  <si>
    <t>佟玉红</t>
  </si>
  <si>
    <t>妻子</t>
  </si>
  <si>
    <t>152326198704214084</t>
  </si>
  <si>
    <t>梁敖木沁</t>
  </si>
  <si>
    <t>152326200808311188</t>
  </si>
  <si>
    <t>梁双宝</t>
  </si>
  <si>
    <t>152326198012236610</t>
  </si>
  <si>
    <t>白高娃</t>
  </si>
  <si>
    <t>152326198310256628</t>
  </si>
  <si>
    <t>梁振华</t>
  </si>
  <si>
    <t>152326200402176617</t>
  </si>
  <si>
    <t>马道尔吉僧格</t>
  </si>
  <si>
    <t>152326196612126619</t>
  </si>
  <si>
    <t>胡高敖</t>
  </si>
  <si>
    <t>152326196601016617</t>
  </si>
  <si>
    <t>梁阿力坦呼</t>
  </si>
  <si>
    <t>152326197204175643</t>
  </si>
  <si>
    <t>胡多兰</t>
  </si>
  <si>
    <t>150525201403201180</t>
  </si>
  <si>
    <t>李来小</t>
  </si>
  <si>
    <t>152326193905056622</t>
  </si>
  <si>
    <t>梁满粮</t>
  </si>
  <si>
    <t>152326198404016617</t>
  </si>
  <si>
    <t>萨仁高娃</t>
  </si>
  <si>
    <t>152326198605091488</t>
  </si>
  <si>
    <t>梁那顺达来</t>
  </si>
  <si>
    <t>150525201611170016</t>
  </si>
  <si>
    <t>梁嘉玲</t>
  </si>
  <si>
    <t>150525200908021180</t>
  </si>
  <si>
    <t>白海军</t>
  </si>
  <si>
    <t>152326198512266613</t>
  </si>
  <si>
    <t>宝塔娜</t>
  </si>
  <si>
    <t>152326198912051486</t>
  </si>
  <si>
    <t>白文杰</t>
  </si>
  <si>
    <t>150525201011061174</t>
  </si>
  <si>
    <t>李文义</t>
  </si>
  <si>
    <t>152326197801196610</t>
  </si>
  <si>
    <t>李喜崴</t>
  </si>
  <si>
    <t>150525200407071171</t>
  </si>
  <si>
    <t>梁海涛</t>
  </si>
  <si>
    <t>152326197401016617</t>
  </si>
  <si>
    <t>韩才希牙拉图</t>
  </si>
  <si>
    <t>15232619830820663X</t>
  </si>
  <si>
    <t>马呼达古拉</t>
  </si>
  <si>
    <t>152326198203226626</t>
  </si>
  <si>
    <t>韩苏日沁</t>
  </si>
  <si>
    <t>152326200602156610</t>
  </si>
  <si>
    <t>韩苏日雅</t>
  </si>
  <si>
    <t>150525201407121225</t>
  </si>
  <si>
    <t>李文园</t>
  </si>
  <si>
    <t>15232619820326661X</t>
  </si>
  <si>
    <t>杨燕丽</t>
  </si>
  <si>
    <t>152324198212122148</t>
  </si>
  <si>
    <t>李欣哲</t>
  </si>
  <si>
    <t>150525201211161217</t>
  </si>
  <si>
    <t>李欣怡</t>
  </si>
  <si>
    <t>152326200807181182</t>
  </si>
  <si>
    <t>郭超</t>
  </si>
  <si>
    <t>152326198405066616</t>
  </si>
  <si>
    <t>贾海南</t>
  </si>
  <si>
    <t>152326198511096640</t>
  </si>
  <si>
    <t>郭永清</t>
  </si>
  <si>
    <t>152326200708316619</t>
  </si>
  <si>
    <t>马乌力吉仓</t>
  </si>
  <si>
    <t>152326198208106615</t>
  </si>
  <si>
    <t>文化</t>
  </si>
  <si>
    <t>150426198510131022</t>
  </si>
  <si>
    <t>马玲玲</t>
  </si>
  <si>
    <t>152326200712221188</t>
  </si>
  <si>
    <t>马阿斯如</t>
  </si>
  <si>
    <t>150525201709080043</t>
  </si>
  <si>
    <t>刘海涛</t>
  </si>
  <si>
    <t>152326200708061193</t>
  </si>
  <si>
    <t>刘海欣</t>
  </si>
  <si>
    <t>152326200408126629</t>
  </si>
  <si>
    <t>姚白乙拉</t>
  </si>
  <si>
    <t>152326196401136614</t>
  </si>
  <si>
    <t>梁金锁</t>
  </si>
  <si>
    <t>15232619800608661X</t>
  </si>
  <si>
    <t>哈斯吐亚</t>
  </si>
  <si>
    <t>152326197901097388</t>
  </si>
  <si>
    <t>梁明</t>
  </si>
  <si>
    <t>152326200310136618</t>
  </si>
  <si>
    <t>梁乌日罕</t>
  </si>
  <si>
    <t>150525201603190025</t>
  </si>
  <si>
    <t>梁银山</t>
  </si>
  <si>
    <t>152326197501236633</t>
  </si>
  <si>
    <t>宝格根图雅</t>
  </si>
  <si>
    <t>152326197107241485</t>
  </si>
  <si>
    <t>梁白斯拉</t>
  </si>
  <si>
    <t>152326199708026616</t>
  </si>
  <si>
    <t>谢扎拉嘎呼</t>
  </si>
  <si>
    <t>152326194610156620</t>
  </si>
  <si>
    <t>吴硕</t>
  </si>
  <si>
    <t>152326199110106611</t>
  </si>
  <si>
    <t>赵春雪</t>
  </si>
  <si>
    <t>152326199209097129</t>
  </si>
  <si>
    <t>吴宇桐</t>
  </si>
  <si>
    <t>15052520160708019X</t>
  </si>
  <si>
    <t>吴玉莹</t>
  </si>
  <si>
    <t>150525201303171201</t>
  </si>
  <si>
    <t>何旭仁其木格</t>
  </si>
  <si>
    <t>152326198312152822</t>
  </si>
  <si>
    <t>孛儿只斤翱嘎</t>
  </si>
  <si>
    <t>150525201902120131</t>
  </si>
  <si>
    <t>包阿古</t>
  </si>
  <si>
    <t>152326200412220060</t>
  </si>
  <si>
    <t>刘亚芬</t>
  </si>
  <si>
    <t>152326196602246625</t>
  </si>
  <si>
    <t>银桩</t>
  </si>
  <si>
    <t>152326198209026617</t>
  </si>
  <si>
    <t>海莉娜</t>
  </si>
  <si>
    <t>150525201409061182</t>
  </si>
  <si>
    <t>王志鹏</t>
  </si>
  <si>
    <t>15232619870107117X</t>
  </si>
  <si>
    <t>白宝音道头呼</t>
  </si>
  <si>
    <t>152326198112046611</t>
  </si>
  <si>
    <t>苏布敦胡</t>
  </si>
  <si>
    <t>15042119821015532X</t>
  </si>
  <si>
    <t>白明顺</t>
  </si>
  <si>
    <t>152326200310186631</t>
  </si>
  <si>
    <t>白明静</t>
  </si>
  <si>
    <t>150525201610220026</t>
  </si>
  <si>
    <t>胡图娜拉</t>
  </si>
  <si>
    <t>152326199706106620</t>
  </si>
  <si>
    <t>梁银锁</t>
  </si>
  <si>
    <t>152326198108216614</t>
  </si>
  <si>
    <t>付德华</t>
  </si>
  <si>
    <t>152326199210106619</t>
  </si>
  <si>
    <t>梁铁荣</t>
  </si>
  <si>
    <t>152326199105183583</t>
  </si>
  <si>
    <t>付语轩</t>
  </si>
  <si>
    <t>150525201701190037</t>
  </si>
  <si>
    <t>牟凤英</t>
  </si>
  <si>
    <t>152326194810126629</t>
  </si>
  <si>
    <t>李文孝</t>
  </si>
  <si>
    <t>152326197302196616</t>
  </si>
  <si>
    <t>季赛音加</t>
  </si>
  <si>
    <t>152326195001146616</t>
  </si>
  <si>
    <t>梁梅兰</t>
  </si>
  <si>
    <t>152326195311256626</t>
  </si>
  <si>
    <t>包金花</t>
  </si>
  <si>
    <t>15232619590106662X</t>
  </si>
  <si>
    <t>席莫德格</t>
  </si>
  <si>
    <t>152326195201256641</t>
  </si>
  <si>
    <t>梁铁桩</t>
  </si>
  <si>
    <t>152326197404216614</t>
  </si>
  <si>
    <t>李海棠</t>
  </si>
  <si>
    <t>152326193811126626</t>
  </si>
  <si>
    <t>梁金桩</t>
  </si>
  <si>
    <t>152326197111206615</t>
  </si>
  <si>
    <t>梁银桩</t>
  </si>
  <si>
    <t>152326197111206631</t>
  </si>
  <si>
    <t>代哈日巴拉</t>
  </si>
  <si>
    <t>152326196510046618</t>
  </si>
  <si>
    <t>梁琨</t>
  </si>
  <si>
    <t>152301198207241519</t>
  </si>
  <si>
    <t>付志芳</t>
  </si>
  <si>
    <t>152326198704056629</t>
  </si>
  <si>
    <t>付冬雪</t>
  </si>
  <si>
    <t>152326199310296616</t>
  </si>
  <si>
    <t>金布和扎力根</t>
  </si>
  <si>
    <t>150525196404211176</t>
  </si>
  <si>
    <t>梁拉布哈</t>
  </si>
  <si>
    <t>152326195201186612</t>
  </si>
  <si>
    <t>李树春</t>
  </si>
  <si>
    <t>152326198401016611</t>
  </si>
  <si>
    <t>于晓敏</t>
  </si>
  <si>
    <t>152326198405066640</t>
  </si>
  <si>
    <t>李家伟</t>
  </si>
  <si>
    <t>152326200801181173</t>
  </si>
  <si>
    <t>吴金花</t>
  </si>
  <si>
    <t>152326193404076625</t>
  </si>
  <si>
    <t xml:space="preserve">          洼卜甸子</t>
  </si>
  <si>
    <t>包喜龙</t>
  </si>
  <si>
    <t>152326194612136615</t>
  </si>
  <si>
    <t>李德新好日老</t>
  </si>
  <si>
    <t>152326198310036617</t>
  </si>
  <si>
    <t>姚孟强</t>
  </si>
  <si>
    <t>152326198110216613</t>
  </si>
  <si>
    <t>代乌日吉木苏</t>
  </si>
  <si>
    <t>152326198310206620</t>
  </si>
  <si>
    <t>姚庆福</t>
  </si>
  <si>
    <t>152326200211086619</t>
  </si>
  <si>
    <t>姚庆飞</t>
  </si>
  <si>
    <t>152326200807081181</t>
  </si>
  <si>
    <t>李力吉格日乐</t>
  </si>
  <si>
    <t>152326198110066619</t>
  </si>
  <si>
    <t>张春艳</t>
  </si>
  <si>
    <t>15232619831021118X</t>
  </si>
  <si>
    <t>李伟</t>
  </si>
  <si>
    <t>152326200509076616</t>
  </si>
  <si>
    <t>韩长明</t>
  </si>
  <si>
    <t>152326198208026615</t>
  </si>
  <si>
    <t>郑晓冬</t>
  </si>
  <si>
    <t>15232619811008688X</t>
  </si>
  <si>
    <t>韩香</t>
  </si>
  <si>
    <t>15232620050131662X</t>
  </si>
  <si>
    <t>韩雪</t>
  </si>
  <si>
    <t>150525201404031187</t>
  </si>
  <si>
    <t>李权</t>
  </si>
  <si>
    <t>152326198402066637</t>
  </si>
  <si>
    <t>那仁图亚</t>
  </si>
  <si>
    <t>15042119880722536X</t>
  </si>
  <si>
    <t>李佳豪</t>
  </si>
  <si>
    <t>150525201009291173</t>
  </si>
  <si>
    <t>姚达拉呼</t>
  </si>
  <si>
    <t>152326197311116649</t>
  </si>
  <si>
    <t>乌英嘎</t>
  </si>
  <si>
    <t>152326199701076645</t>
  </si>
  <si>
    <t>梁兰兰</t>
  </si>
  <si>
    <t>152326200206066621</t>
  </si>
  <si>
    <t>宝音德力根</t>
  </si>
  <si>
    <t>152301198108226110</t>
  </si>
  <si>
    <t>包扎木苏荣扎卜</t>
  </si>
  <si>
    <t>152326197006166615</t>
  </si>
  <si>
    <t>王玲锁</t>
  </si>
  <si>
    <t>152326197504036629</t>
  </si>
  <si>
    <t>包呼格吉乐图</t>
  </si>
  <si>
    <t>152326199801096635</t>
  </si>
  <si>
    <t>包海棠</t>
  </si>
  <si>
    <t>152326200602146623</t>
  </si>
  <si>
    <t>姚温都日纳</t>
  </si>
  <si>
    <t>152326194907016629</t>
  </si>
  <si>
    <t>包宝权</t>
  </si>
  <si>
    <t>15232619760324663X</t>
  </si>
  <si>
    <t>李哈斯额尔德尼</t>
  </si>
  <si>
    <t>152326197403026632</t>
  </si>
  <si>
    <t>斯琴毕力格</t>
  </si>
  <si>
    <t>152326197602286621</t>
  </si>
  <si>
    <t>李苗苗</t>
  </si>
  <si>
    <t>152326199902026628</t>
  </si>
  <si>
    <t>姚海峰</t>
  </si>
  <si>
    <t>152326197802186617</t>
  </si>
  <si>
    <t>李哈日伊很</t>
  </si>
  <si>
    <t>152326197606016629</t>
  </si>
  <si>
    <t>姚春双</t>
  </si>
  <si>
    <t>15232620020418662X</t>
  </si>
  <si>
    <t>姚秋红</t>
  </si>
  <si>
    <t>152326200608236646</t>
  </si>
  <si>
    <t>何白音</t>
  </si>
  <si>
    <t>152326197805026619</t>
  </si>
  <si>
    <t>马国富</t>
  </si>
  <si>
    <t>15232619560624661X</t>
  </si>
  <si>
    <t>152326195304106646</t>
  </si>
  <si>
    <t>刘玉田</t>
  </si>
  <si>
    <t>152326192712236614</t>
  </si>
  <si>
    <t>刘二林</t>
  </si>
  <si>
    <t>152326197809206617</t>
  </si>
  <si>
    <t>沈乌云其其格</t>
  </si>
  <si>
    <t>15232619770107662X</t>
  </si>
  <si>
    <t>刘宝银</t>
  </si>
  <si>
    <t>152326199905196614</t>
  </si>
  <si>
    <t>刘莹莹</t>
  </si>
  <si>
    <t>150525200909031188</t>
  </si>
  <si>
    <t>梁常明</t>
  </si>
  <si>
    <t>152326197306016619</t>
  </si>
  <si>
    <t>梁家伟</t>
  </si>
  <si>
    <t>150525200509081178</t>
  </si>
  <si>
    <t>梁哈斯</t>
  </si>
  <si>
    <t>152326196304256614</t>
  </si>
  <si>
    <t>胡莲花</t>
  </si>
  <si>
    <t>152326196210116629</t>
  </si>
  <si>
    <t>梁那森布合</t>
  </si>
  <si>
    <t>152326196811066612</t>
  </si>
  <si>
    <t>吴艳芳</t>
  </si>
  <si>
    <t>152326197202156625</t>
  </si>
  <si>
    <t>梁白音包力高</t>
  </si>
  <si>
    <t>152326199711226619</t>
  </si>
  <si>
    <t>梁海清</t>
  </si>
  <si>
    <t>152326196309216654</t>
  </si>
  <si>
    <t>梁斯青高娃</t>
  </si>
  <si>
    <t>152326199308256623</t>
  </si>
  <si>
    <t>梁晓梅</t>
  </si>
  <si>
    <t>152326199612106662</t>
  </si>
  <si>
    <t>梁青</t>
  </si>
  <si>
    <t>152326196508076631</t>
  </si>
  <si>
    <t>陈呼德力根</t>
  </si>
  <si>
    <t>15232619650412662X</t>
  </si>
  <si>
    <t>梁玉荣</t>
  </si>
  <si>
    <t>152326198812096628</t>
  </si>
  <si>
    <t>梁那日苏</t>
  </si>
  <si>
    <t>152326199411266627</t>
  </si>
  <si>
    <t>叶轩龙</t>
  </si>
  <si>
    <t>外孙子</t>
  </si>
  <si>
    <t>150525201408070052</t>
  </si>
  <si>
    <t>李朝老</t>
  </si>
  <si>
    <t>152326195504166635</t>
  </si>
  <si>
    <t>陈河叶</t>
  </si>
  <si>
    <t>152326195911216628</t>
  </si>
  <si>
    <t>李巴拉吉尼玛</t>
  </si>
  <si>
    <t>152326198411036616</t>
  </si>
  <si>
    <t>包斯琴高娃</t>
  </si>
  <si>
    <t>152326198410066880</t>
  </si>
  <si>
    <t>海日汗</t>
  </si>
  <si>
    <t>150525200906101195</t>
  </si>
  <si>
    <t>李海明</t>
  </si>
  <si>
    <t>15052520181120003X</t>
  </si>
  <si>
    <t>152326198001026618</t>
  </si>
  <si>
    <t>白香兰</t>
  </si>
  <si>
    <t>152326198409166622</t>
  </si>
  <si>
    <t>李秋凤</t>
  </si>
  <si>
    <t>15232620060823662X</t>
  </si>
  <si>
    <t>李秋美</t>
  </si>
  <si>
    <t>150525201309031189</t>
  </si>
  <si>
    <t>谢丫头</t>
  </si>
  <si>
    <t>152326195011256624</t>
  </si>
  <si>
    <t>李荣</t>
  </si>
  <si>
    <t>152326198002036615</t>
  </si>
  <si>
    <t>包格日勒图亚</t>
  </si>
  <si>
    <t>152326198009256629</t>
  </si>
  <si>
    <t>李浩然</t>
  </si>
  <si>
    <t>150525201306171178</t>
  </si>
  <si>
    <t>李佳琪</t>
  </si>
  <si>
    <t>152326200601166622</t>
  </si>
  <si>
    <t>李哈斯巴根</t>
  </si>
  <si>
    <t>152326197512186619</t>
  </si>
  <si>
    <t>沈其其格</t>
  </si>
  <si>
    <t>152326197402226640</t>
  </si>
  <si>
    <t>李阳阳</t>
  </si>
  <si>
    <t>152326200006056613</t>
  </si>
  <si>
    <t>李海山</t>
  </si>
  <si>
    <t>152326195807226615</t>
  </si>
  <si>
    <t>包希日呼</t>
  </si>
  <si>
    <t>152326196209296642</t>
  </si>
  <si>
    <t>李相林</t>
  </si>
  <si>
    <t>152326198801046633</t>
  </si>
  <si>
    <t>李相辉</t>
  </si>
  <si>
    <t>152326199205106614</t>
  </si>
  <si>
    <t>李璟雯</t>
  </si>
  <si>
    <t>15052520181009006X</t>
  </si>
  <si>
    <t>李凤兰</t>
  </si>
  <si>
    <t>152326195710266645</t>
  </si>
  <si>
    <t>152326197803106623</t>
  </si>
  <si>
    <t>色都根加卜</t>
  </si>
  <si>
    <t>152326195701226617</t>
  </si>
  <si>
    <t>吴春节</t>
  </si>
  <si>
    <t>152326195703011185</t>
  </si>
  <si>
    <t>车力根</t>
  </si>
  <si>
    <t>152326198903191241</t>
  </si>
  <si>
    <t>包六十八</t>
  </si>
  <si>
    <t>152326198210016619</t>
  </si>
  <si>
    <t>包荣</t>
  </si>
  <si>
    <t>152326197301226617</t>
  </si>
  <si>
    <t>包白顺</t>
  </si>
  <si>
    <t>152326199911026611</t>
  </si>
  <si>
    <t>梁吉木舍</t>
  </si>
  <si>
    <t>152326196211066627</t>
  </si>
  <si>
    <t>包苏工拉图</t>
  </si>
  <si>
    <t>152326198804166614</t>
  </si>
  <si>
    <t>包龙梅</t>
  </si>
  <si>
    <t>152326199002026622</t>
  </si>
  <si>
    <t>江玉唤</t>
  </si>
  <si>
    <t>152326198910186643</t>
  </si>
  <si>
    <t>包雨彤</t>
  </si>
  <si>
    <t>150525201507211180</t>
  </si>
  <si>
    <t>色图门思克</t>
  </si>
  <si>
    <t>152326198006046618</t>
  </si>
  <si>
    <t>包乌云格日勒</t>
  </si>
  <si>
    <t>152326197812296641</t>
  </si>
  <si>
    <t>包金凤</t>
  </si>
  <si>
    <t>152326200712311183</t>
  </si>
  <si>
    <t>包喜云</t>
  </si>
  <si>
    <t>父亲</t>
  </si>
  <si>
    <t>152326195112216613</t>
  </si>
  <si>
    <t>李毛义银</t>
  </si>
  <si>
    <t>152326195102226623</t>
  </si>
  <si>
    <t>包喜</t>
  </si>
  <si>
    <t>152326197301136638</t>
  </si>
  <si>
    <t>152326197107166622</t>
  </si>
  <si>
    <t>包海梅</t>
  </si>
  <si>
    <t>152326199710076620</t>
  </si>
  <si>
    <t>包海霞</t>
  </si>
  <si>
    <t>152326200408176626</t>
  </si>
  <si>
    <t>包柱</t>
  </si>
  <si>
    <t>152326197308166610</t>
  </si>
  <si>
    <t>孟根其其格</t>
  </si>
  <si>
    <t>152326197812236622</t>
  </si>
  <si>
    <t>包金香</t>
  </si>
  <si>
    <t>152326200004206622</t>
  </si>
  <si>
    <t>包金玉</t>
  </si>
  <si>
    <t>150525200908101180</t>
  </si>
  <si>
    <t>包庆松</t>
  </si>
  <si>
    <t>152326195404156616</t>
  </si>
  <si>
    <t>吕图了</t>
  </si>
  <si>
    <t>152326195502126621</t>
  </si>
  <si>
    <t>包巴牧文</t>
  </si>
  <si>
    <t>152326198412226614</t>
  </si>
  <si>
    <t>包庆祥</t>
  </si>
  <si>
    <t>152326193809296618</t>
  </si>
  <si>
    <t>王桂兰</t>
  </si>
  <si>
    <t>152326194005056621</t>
  </si>
  <si>
    <t>包达萨</t>
  </si>
  <si>
    <t>152326196312126633</t>
  </si>
  <si>
    <t>李花尔</t>
  </si>
  <si>
    <t>152326196605052842</t>
  </si>
  <si>
    <t>代琴</t>
  </si>
  <si>
    <t>152326199611146638</t>
  </si>
  <si>
    <t>包散仁格日勒</t>
  </si>
  <si>
    <t>152326199201156622</t>
  </si>
  <si>
    <t>包良</t>
  </si>
  <si>
    <t>152326197305056635</t>
  </si>
  <si>
    <t>腾胡来</t>
  </si>
  <si>
    <t>152326197310066627</t>
  </si>
  <si>
    <t>包金山</t>
  </si>
  <si>
    <t>152326200001236615</t>
  </si>
  <si>
    <t>包确去</t>
  </si>
  <si>
    <t>152326193901246613</t>
  </si>
  <si>
    <t>王拉西玛</t>
  </si>
  <si>
    <t>152326194104146622</t>
  </si>
  <si>
    <t>包布仁扎力根</t>
  </si>
  <si>
    <t>15232619690816661X</t>
  </si>
  <si>
    <t>呼德古图</t>
  </si>
  <si>
    <t>15042119670202532X</t>
  </si>
  <si>
    <t>敖日格乐</t>
  </si>
  <si>
    <t>150421199712025319</t>
  </si>
  <si>
    <t>包木期</t>
  </si>
  <si>
    <t>152326200312226625</t>
  </si>
  <si>
    <t>赵桂兰</t>
  </si>
  <si>
    <t>152326194103276628</t>
  </si>
  <si>
    <t>包金桩</t>
  </si>
  <si>
    <t>152326195911176611</t>
  </si>
  <si>
    <t>胡梅荣</t>
  </si>
  <si>
    <t>152326196311226624</t>
  </si>
  <si>
    <t>包巴力吉尼玛</t>
  </si>
  <si>
    <t>152326198812036617</t>
  </si>
  <si>
    <t>旭日海</t>
  </si>
  <si>
    <t>150525201709180132</t>
  </si>
  <si>
    <t>包巴斯</t>
  </si>
  <si>
    <t>152326194906166617</t>
  </si>
  <si>
    <t>152326194907176622</t>
  </si>
  <si>
    <t>包莲</t>
  </si>
  <si>
    <t>152326197912166617</t>
  </si>
  <si>
    <t>包七十二</t>
  </si>
  <si>
    <t>三子</t>
  </si>
  <si>
    <t>152326198208086618</t>
  </si>
  <si>
    <t>腾春良</t>
  </si>
  <si>
    <t>152326197803186627</t>
  </si>
  <si>
    <t>特日格乐</t>
  </si>
  <si>
    <t>152326200301216616</t>
  </si>
  <si>
    <t>包庆海</t>
  </si>
  <si>
    <t>152326195703036630</t>
  </si>
  <si>
    <t>152326198401256615</t>
  </si>
  <si>
    <t>谢领兄</t>
  </si>
  <si>
    <t>152326198302101482</t>
  </si>
  <si>
    <t>包玉杰</t>
  </si>
  <si>
    <t>150525201306281174</t>
  </si>
  <si>
    <t>包玉鑫</t>
  </si>
  <si>
    <t>15232620061121662X</t>
  </si>
  <si>
    <t>陈福</t>
  </si>
  <si>
    <t>152326197104206617</t>
  </si>
  <si>
    <t>沈乌仁其其格</t>
  </si>
  <si>
    <t>152326197406126620</t>
  </si>
  <si>
    <t>陈雪宁</t>
  </si>
  <si>
    <t>152326199809226625</t>
  </si>
  <si>
    <t>陈雪梅</t>
  </si>
  <si>
    <t>152326200803171200</t>
  </si>
  <si>
    <t>陈布仁</t>
  </si>
  <si>
    <t>152326197404086610</t>
  </si>
  <si>
    <t>包金财</t>
  </si>
  <si>
    <t>152326197202266621</t>
  </si>
  <si>
    <t>陈树全</t>
  </si>
  <si>
    <t>152326199611036615</t>
  </si>
  <si>
    <t>梁梅荣</t>
  </si>
  <si>
    <t>152326194203066628</t>
  </si>
  <si>
    <t>陈桂</t>
  </si>
  <si>
    <t>15232619630207661X</t>
  </si>
  <si>
    <t>包哈斯其其格</t>
  </si>
  <si>
    <t>152326196412166624</t>
  </si>
  <si>
    <t>陈月亮</t>
  </si>
  <si>
    <t>152326198708176628</t>
  </si>
  <si>
    <t>都达古拉</t>
  </si>
  <si>
    <t>152326199208246620</t>
  </si>
  <si>
    <t>韩宝祥</t>
  </si>
  <si>
    <t>152326195604166616</t>
  </si>
  <si>
    <t>代桂兰</t>
  </si>
  <si>
    <t>152326195703136623</t>
  </si>
  <si>
    <t>韩常锁</t>
  </si>
  <si>
    <t>152326198602046614</t>
  </si>
  <si>
    <t>阿勒玛</t>
  </si>
  <si>
    <t>150421198410025423</t>
  </si>
  <si>
    <t>韩伟</t>
  </si>
  <si>
    <t>152326200711241195</t>
  </si>
  <si>
    <t>韩哈斯</t>
  </si>
  <si>
    <t>152326197104086619</t>
  </si>
  <si>
    <t>包格日其木勒格</t>
  </si>
  <si>
    <t>152326196802186620</t>
  </si>
  <si>
    <t>韩常良</t>
  </si>
  <si>
    <t>152326199905106615</t>
  </si>
  <si>
    <t>韩萨日娜</t>
  </si>
  <si>
    <t>152326199506016647</t>
  </si>
  <si>
    <t>陈哈斯</t>
  </si>
  <si>
    <t>152326196301036616</t>
  </si>
  <si>
    <t>席龙堂</t>
  </si>
  <si>
    <t>152326195907136625</t>
  </si>
  <si>
    <t>陈陶克特</t>
  </si>
  <si>
    <t>152326198810256616</t>
  </si>
  <si>
    <t>陈祥</t>
  </si>
  <si>
    <t>152326196508276617</t>
  </si>
  <si>
    <t>迟秀青</t>
  </si>
  <si>
    <t>152326196511016621</t>
  </si>
  <si>
    <t>陈冬梅</t>
  </si>
  <si>
    <t>152326198610196647</t>
  </si>
  <si>
    <t>何双喜</t>
  </si>
  <si>
    <t>152326197012096617</t>
  </si>
  <si>
    <t>何必力格</t>
  </si>
  <si>
    <t>152326197208296610</t>
  </si>
  <si>
    <t>赵呼仁其木格</t>
  </si>
  <si>
    <t>152326194709016628</t>
  </si>
  <si>
    <t>吴银花</t>
  </si>
  <si>
    <t>15232619590720662X</t>
  </si>
  <si>
    <t>图门白音</t>
  </si>
  <si>
    <t>152326198806096613</t>
  </si>
  <si>
    <t>沈海彦</t>
  </si>
  <si>
    <t>15232619840320662X</t>
  </si>
  <si>
    <t>于晓芳</t>
  </si>
  <si>
    <t>152324199302052125</t>
  </si>
  <si>
    <t>沈梦琪</t>
  </si>
  <si>
    <t>150525201602160043</t>
  </si>
  <si>
    <t>沈华明</t>
  </si>
  <si>
    <t>152326194806026633</t>
  </si>
  <si>
    <t>周玉芳</t>
  </si>
  <si>
    <t>15232619530410662X</t>
  </si>
  <si>
    <t>沈必力格</t>
  </si>
  <si>
    <t>152326197603146612</t>
  </si>
  <si>
    <t>席图亚</t>
  </si>
  <si>
    <t>152326197506226864</t>
  </si>
  <si>
    <t>沈蒙古来</t>
  </si>
  <si>
    <t>150525201406091191</t>
  </si>
  <si>
    <t>沈金刚</t>
  </si>
  <si>
    <t>152326200606286615</t>
  </si>
  <si>
    <t>沈根都</t>
  </si>
  <si>
    <t>152326195012076617</t>
  </si>
  <si>
    <t>包金</t>
  </si>
  <si>
    <t>152326195106266622</t>
  </si>
  <si>
    <t>沈孟根其其格</t>
  </si>
  <si>
    <t>152326197902216625</t>
  </si>
  <si>
    <t>金柱来</t>
  </si>
  <si>
    <t>152326194605136625</t>
  </si>
  <si>
    <t>包牧兰</t>
  </si>
  <si>
    <t>152326197703296626</t>
  </si>
  <si>
    <t>姚艳飞</t>
  </si>
  <si>
    <t>152326200807291218</t>
  </si>
  <si>
    <t>姚飞飞</t>
  </si>
  <si>
    <t>152326199811096647</t>
  </si>
  <si>
    <t>姚万福</t>
  </si>
  <si>
    <t>152326197108206614</t>
  </si>
  <si>
    <t>包玉梅</t>
  </si>
  <si>
    <t>152326197202016622</t>
  </si>
  <si>
    <t>姚托娅</t>
  </si>
  <si>
    <t>152326199410296621</t>
  </si>
  <si>
    <t>吴彩文</t>
  </si>
  <si>
    <t>152326194701056625</t>
  </si>
  <si>
    <t>姚海泉</t>
  </si>
  <si>
    <t>152326197611066612</t>
  </si>
  <si>
    <t>152326197512176621</t>
  </si>
  <si>
    <t>姚秋胜</t>
  </si>
  <si>
    <t>152326199909226614</t>
  </si>
  <si>
    <t>姚国山</t>
  </si>
  <si>
    <t>152326195306076612</t>
  </si>
  <si>
    <t>韩桂兰</t>
  </si>
  <si>
    <t>152326194909116623</t>
  </si>
  <si>
    <t>姚海宝</t>
  </si>
  <si>
    <t>152326198312246618</t>
  </si>
  <si>
    <t>萨日娜</t>
  </si>
  <si>
    <t>150421198311085148</t>
  </si>
  <si>
    <t>姚福生</t>
  </si>
  <si>
    <t>152326200607206613</t>
  </si>
  <si>
    <t>白全福</t>
  </si>
  <si>
    <t>152326196909236659</t>
  </si>
  <si>
    <t>包金美</t>
  </si>
  <si>
    <t>152326197207036622</t>
  </si>
  <si>
    <t>白存良</t>
  </si>
  <si>
    <t>152326199309136623</t>
  </si>
  <si>
    <t>娜仁高娃</t>
  </si>
  <si>
    <t>152326199705226620</t>
  </si>
  <si>
    <t>白桂英</t>
  </si>
  <si>
    <t>152326196205286623</t>
  </si>
  <si>
    <t>沈建辉</t>
  </si>
  <si>
    <t>152326198707026628</t>
  </si>
  <si>
    <t>张春雪</t>
  </si>
  <si>
    <t>152326199003090423</t>
  </si>
  <si>
    <t>沈子涵</t>
  </si>
  <si>
    <t>150525201601010027</t>
  </si>
  <si>
    <t>白予卜</t>
  </si>
  <si>
    <t>15232619671113661X</t>
  </si>
  <si>
    <t>陈呼吉呀</t>
  </si>
  <si>
    <t>152326196807086629</t>
  </si>
  <si>
    <t>其木德</t>
  </si>
  <si>
    <t>152326199005276619</t>
  </si>
  <si>
    <t>白巴特尔</t>
  </si>
  <si>
    <t>152326199309276618</t>
  </si>
  <si>
    <t>包满花</t>
  </si>
  <si>
    <t>152323198802015047</t>
  </si>
  <si>
    <t>白哈琳</t>
  </si>
  <si>
    <t>150525201903270123</t>
  </si>
  <si>
    <t>白布仁巴拉</t>
  </si>
  <si>
    <t>152326197206176631</t>
  </si>
  <si>
    <t>宝必力格</t>
  </si>
  <si>
    <t>152326197105306628</t>
  </si>
  <si>
    <t>呼格吉乐图</t>
  </si>
  <si>
    <t>15232620000226663X</t>
  </si>
  <si>
    <t>白娜布其</t>
  </si>
  <si>
    <t>152326199512126623</t>
  </si>
  <si>
    <t>赵海</t>
  </si>
  <si>
    <t>152326196307266615</t>
  </si>
  <si>
    <t>王莲花</t>
  </si>
  <si>
    <t>152326196110086629</t>
  </si>
  <si>
    <t>赵乌云</t>
  </si>
  <si>
    <t>152326198709226623</t>
  </si>
  <si>
    <t>包玉</t>
  </si>
  <si>
    <t>152326197108046614</t>
  </si>
  <si>
    <t>周玉梅</t>
  </si>
  <si>
    <t>152326197301031203</t>
  </si>
  <si>
    <t>152326199404196624</t>
  </si>
  <si>
    <t>何海龙</t>
  </si>
  <si>
    <t>152326198404056619</t>
  </si>
  <si>
    <t>司小培</t>
  </si>
  <si>
    <t>41018419820824182X</t>
  </si>
  <si>
    <t>何嘉豪</t>
  </si>
  <si>
    <t>150525201312301215</t>
  </si>
  <si>
    <t>代吉祥</t>
  </si>
  <si>
    <t>152326200507146625</t>
  </si>
  <si>
    <t>吴田呼</t>
  </si>
  <si>
    <t>15232619600204662X</t>
  </si>
  <si>
    <t>包温都苏</t>
  </si>
  <si>
    <t>152326196812246615</t>
  </si>
  <si>
    <t>存良</t>
  </si>
  <si>
    <t>152326196710116625</t>
  </si>
  <si>
    <t>包巴力吉</t>
  </si>
  <si>
    <t>152326199303026618</t>
  </si>
  <si>
    <t>那杰勿力他</t>
  </si>
  <si>
    <t>152326197711166610</t>
  </si>
  <si>
    <t>谢高娃</t>
  </si>
  <si>
    <t>152326197711166629</t>
  </si>
  <si>
    <t>李双双</t>
  </si>
  <si>
    <t>152326200102076614</t>
  </si>
  <si>
    <t>姚国合</t>
  </si>
  <si>
    <t>152326195802046615</t>
  </si>
  <si>
    <t>李希仁其木格</t>
  </si>
  <si>
    <t>152326196208206625</t>
  </si>
  <si>
    <t>姚海玲</t>
  </si>
  <si>
    <t>15232619840910662X</t>
  </si>
  <si>
    <t>陈旦巴</t>
  </si>
  <si>
    <t>152326197005236618</t>
  </si>
  <si>
    <t>萨仁格日勒</t>
  </si>
  <si>
    <t>152326197008106624</t>
  </si>
  <si>
    <t>龙梅</t>
  </si>
  <si>
    <t>15232619950810662X</t>
  </si>
  <si>
    <t>韩双宝</t>
  </si>
  <si>
    <t>152326197204066615</t>
  </si>
  <si>
    <t>马桂花</t>
  </si>
  <si>
    <t>152326197411156621</t>
  </si>
  <si>
    <t>韩玲玲</t>
  </si>
  <si>
    <t>152326199602076623</t>
  </si>
  <si>
    <t>韩冰冰</t>
  </si>
  <si>
    <t>152326200501126623</t>
  </si>
  <si>
    <t>敖力布</t>
  </si>
  <si>
    <t>152326195906236616</t>
  </si>
  <si>
    <t>韩乌日吉木泽</t>
  </si>
  <si>
    <t>152326195908286625</t>
  </si>
  <si>
    <t>白其木格</t>
  </si>
  <si>
    <t>152326198402076624</t>
  </si>
  <si>
    <t>通拉嘎</t>
  </si>
  <si>
    <t>152326196603126633</t>
  </si>
  <si>
    <t>白斯其格</t>
  </si>
  <si>
    <t>152326196605206629</t>
  </si>
  <si>
    <t>包宝音朝古拉</t>
  </si>
  <si>
    <t>152326199201146619</t>
  </si>
  <si>
    <t>包海花</t>
  </si>
  <si>
    <t>152326199503141223</t>
  </si>
  <si>
    <t>包特古苏</t>
  </si>
  <si>
    <t>152326197112026616</t>
  </si>
  <si>
    <t>付艳华</t>
  </si>
  <si>
    <t>150525197411091189</t>
  </si>
  <si>
    <t>包乌力吉</t>
  </si>
  <si>
    <t>152326199508136618</t>
  </si>
  <si>
    <t>包鑫洋</t>
  </si>
  <si>
    <t>152326200604016611</t>
  </si>
  <si>
    <t>邱来小</t>
  </si>
  <si>
    <t>152326193611046621</t>
  </si>
  <si>
    <t>何额本图</t>
  </si>
  <si>
    <t>152326196910176614</t>
  </si>
  <si>
    <t>包胖小</t>
  </si>
  <si>
    <t>152326196910046625</t>
  </si>
  <si>
    <t>初一</t>
  </si>
  <si>
    <t>152326199210016613</t>
  </si>
  <si>
    <t>何俊维</t>
  </si>
  <si>
    <t>150525201803130078</t>
  </si>
  <si>
    <t>姚国庆</t>
  </si>
  <si>
    <t>152326197102036618</t>
  </si>
  <si>
    <t>包敖力毛</t>
  </si>
  <si>
    <t>152326196408116624</t>
  </si>
  <si>
    <t>呼和哈达</t>
  </si>
  <si>
    <t>152326199010056637</t>
  </si>
  <si>
    <t>格根哈斯</t>
  </si>
  <si>
    <t>152326199206106624</t>
  </si>
  <si>
    <t>刘布合</t>
  </si>
  <si>
    <t>152326195301206625</t>
  </si>
  <si>
    <t>姚孟力</t>
  </si>
  <si>
    <t>152326198711036618</t>
  </si>
  <si>
    <t>包艳春</t>
  </si>
  <si>
    <t>152326197801246622</t>
  </si>
  <si>
    <t>郑元元</t>
  </si>
  <si>
    <t>150525200805301200</t>
  </si>
  <si>
    <t>152326197709106619</t>
  </si>
  <si>
    <t>常秀荣</t>
  </si>
  <si>
    <t>15232619770122686X</t>
  </si>
  <si>
    <t>包春生</t>
  </si>
  <si>
    <t>152326200104156618</t>
  </si>
  <si>
    <t>包格根塔娜</t>
  </si>
  <si>
    <t>150525201303061184</t>
  </si>
  <si>
    <t>包相</t>
  </si>
  <si>
    <t>152326198105036618</t>
  </si>
  <si>
    <t>包田少</t>
  </si>
  <si>
    <t>152326198311286626</t>
  </si>
  <si>
    <t>包东浩</t>
  </si>
  <si>
    <t>152326200311166616</t>
  </si>
  <si>
    <t>包梦欢</t>
  </si>
  <si>
    <t>150525201403221181</t>
  </si>
  <si>
    <t>赵初一</t>
  </si>
  <si>
    <t>152326198609016610</t>
  </si>
  <si>
    <t>胡德</t>
  </si>
  <si>
    <t>152324198409083322</t>
  </si>
  <si>
    <t>赵天宇</t>
  </si>
  <si>
    <t>150525201103141251</t>
  </si>
  <si>
    <t>赵美艳</t>
  </si>
  <si>
    <t>15232619830907662X</t>
  </si>
  <si>
    <t>包玉磊</t>
  </si>
  <si>
    <t>152326200510236613</t>
  </si>
  <si>
    <t>李军</t>
  </si>
  <si>
    <t>152326197710016610</t>
  </si>
  <si>
    <t>杨春丽</t>
  </si>
  <si>
    <t>22072219790112422X</t>
  </si>
  <si>
    <t>李佳南</t>
  </si>
  <si>
    <t>220722200707021029</t>
  </si>
  <si>
    <t>姚孟连</t>
  </si>
  <si>
    <t>150525197908286619</t>
  </si>
  <si>
    <t>包德</t>
  </si>
  <si>
    <t>152326197603266614</t>
  </si>
  <si>
    <t>乌永嘎</t>
  </si>
  <si>
    <t>150421198311235361</t>
  </si>
  <si>
    <t>包天旭</t>
  </si>
  <si>
    <t>152326200601266615</t>
  </si>
  <si>
    <t>马同力嘎</t>
  </si>
  <si>
    <t>150525198002071173</t>
  </si>
  <si>
    <t>牧丹</t>
  </si>
  <si>
    <t>152326197801176644</t>
  </si>
  <si>
    <t>纳沁</t>
  </si>
  <si>
    <t>15232620040124661X</t>
  </si>
  <si>
    <t>娜荷牙</t>
  </si>
  <si>
    <t>150525201101151181</t>
  </si>
  <si>
    <t>包金龙</t>
  </si>
  <si>
    <t>15232619860301661X</t>
  </si>
  <si>
    <t>韩斯日吉胡</t>
  </si>
  <si>
    <t>152326198602086886</t>
  </si>
  <si>
    <t>包梦歆</t>
  </si>
  <si>
    <t>150525200911261185</t>
  </si>
  <si>
    <t>包梦静</t>
  </si>
  <si>
    <t>150525201603140087</t>
  </si>
  <si>
    <t>沈阿务坦敖其尔</t>
  </si>
  <si>
    <t>152326198009306614</t>
  </si>
  <si>
    <t>萨仁其其格</t>
  </si>
  <si>
    <t>150421198305155365</t>
  </si>
  <si>
    <t>沈智辉</t>
  </si>
  <si>
    <t>152326200401196616</t>
  </si>
  <si>
    <t>沈智祥</t>
  </si>
  <si>
    <t>150525201302011177</t>
  </si>
  <si>
    <t>何海亮</t>
  </si>
  <si>
    <t>152326198704166617</t>
  </si>
  <si>
    <t>萨仁图雅</t>
  </si>
  <si>
    <t>150421198701285129</t>
  </si>
  <si>
    <t>何嘉乐</t>
  </si>
  <si>
    <t>150525201003151188</t>
  </si>
  <si>
    <t>白那木达嘎</t>
  </si>
  <si>
    <t>152326195509236612</t>
  </si>
  <si>
    <t>李白音</t>
  </si>
  <si>
    <t>152326193102026614</t>
  </si>
  <si>
    <t>韩娜仁亮花</t>
  </si>
  <si>
    <t>152326197711226628</t>
  </si>
  <si>
    <t>杨泽权</t>
  </si>
  <si>
    <t>150525200306071172</t>
  </si>
  <si>
    <t>姚海军</t>
  </si>
  <si>
    <t>15232619860117661X</t>
  </si>
  <si>
    <t>斯琴高娃</t>
  </si>
  <si>
    <t>152326198903151485</t>
  </si>
  <si>
    <t>姚晨星</t>
  </si>
  <si>
    <t>150525201105071218</t>
  </si>
  <si>
    <t>沈金锁</t>
  </si>
  <si>
    <t>152326198209236614</t>
  </si>
  <si>
    <t>福秀荣</t>
  </si>
  <si>
    <t>150421198502115362</t>
  </si>
  <si>
    <t>沈利娜</t>
  </si>
  <si>
    <t>152326200808261184</t>
  </si>
  <si>
    <t>代金小</t>
  </si>
  <si>
    <t>152326195103056646</t>
  </si>
  <si>
    <t>梁宝力稿</t>
  </si>
  <si>
    <t>152326198806256613</t>
  </si>
  <si>
    <t>宫小丫</t>
  </si>
  <si>
    <t>152326199001181188</t>
  </si>
  <si>
    <t>梁雅婷</t>
  </si>
  <si>
    <t>15052520120803118X</t>
  </si>
  <si>
    <t xml:space="preserve">          巴彦查干</t>
  </si>
  <si>
    <t>席百岁</t>
  </si>
  <si>
    <t>152326195601151195</t>
  </si>
  <si>
    <t>包额日等桑</t>
  </si>
  <si>
    <t>152326197110206613</t>
  </si>
  <si>
    <t>包涯胡</t>
  </si>
  <si>
    <t>152326192910256624</t>
  </si>
  <si>
    <t>马金宝</t>
  </si>
  <si>
    <t>152326197112206617</t>
  </si>
  <si>
    <t>胡日查</t>
  </si>
  <si>
    <t>152326199808186617</t>
  </si>
  <si>
    <t>包勿力吉巴音拉</t>
  </si>
  <si>
    <t>152326197208026610</t>
  </si>
  <si>
    <t>查干呼</t>
  </si>
  <si>
    <t>152326197402226624</t>
  </si>
  <si>
    <t>包咏梅</t>
  </si>
  <si>
    <t>152326199703056621</t>
  </si>
  <si>
    <t>包曼图</t>
  </si>
  <si>
    <t>152326193702016620</t>
  </si>
  <si>
    <t>白银梅</t>
  </si>
  <si>
    <t>152326195902166622</t>
  </si>
  <si>
    <t>152326198509266620</t>
  </si>
  <si>
    <t>包乌云他那</t>
  </si>
  <si>
    <t>152326199107276628</t>
  </si>
  <si>
    <t>包额日必力格</t>
  </si>
  <si>
    <t>152326197001226615</t>
  </si>
  <si>
    <t>席金花</t>
  </si>
  <si>
    <t>152326197107296881</t>
  </si>
  <si>
    <t>包红梅</t>
  </si>
  <si>
    <t>152326199810056627</t>
  </si>
  <si>
    <t>包宁布</t>
  </si>
  <si>
    <t>152326195008206618</t>
  </si>
  <si>
    <t>吴阿力他其木格</t>
  </si>
  <si>
    <t>152326196001046628</t>
  </si>
  <si>
    <t>席敖等高娃</t>
  </si>
  <si>
    <t>152326198504116623</t>
  </si>
  <si>
    <t>席敖敦格日乐</t>
  </si>
  <si>
    <t>152326199103056628</t>
  </si>
  <si>
    <t>梁巴音巴特尔</t>
  </si>
  <si>
    <t>152326197112136655</t>
  </si>
  <si>
    <t>李金荣</t>
  </si>
  <si>
    <t>15232619720303382X</t>
  </si>
  <si>
    <t>梁彬</t>
  </si>
  <si>
    <t>152326200208266619</t>
  </si>
  <si>
    <t>包朋斯格</t>
  </si>
  <si>
    <t>152326195502186616</t>
  </si>
  <si>
    <t>金荣</t>
  </si>
  <si>
    <t>152326195510186624</t>
  </si>
  <si>
    <t>包哈斯额日敦</t>
  </si>
  <si>
    <t>152326198511166610</t>
  </si>
  <si>
    <t>包巴力吉泥马</t>
  </si>
  <si>
    <t>152326195610206610</t>
  </si>
  <si>
    <t>席萨仁其木格</t>
  </si>
  <si>
    <t>152326196001056623</t>
  </si>
  <si>
    <t>包布仁巴达拉</t>
  </si>
  <si>
    <t>152326198309286635</t>
  </si>
  <si>
    <t>包苏如雅</t>
  </si>
  <si>
    <t>152326198608036628</t>
  </si>
  <si>
    <t>包敖斯</t>
  </si>
  <si>
    <t>152326197010076612</t>
  </si>
  <si>
    <t>阿力他其布格</t>
  </si>
  <si>
    <t>152326196811216625</t>
  </si>
  <si>
    <t>包平</t>
  </si>
  <si>
    <t>15232620050322661X</t>
  </si>
  <si>
    <t>包乌日嘎</t>
  </si>
  <si>
    <t>152326199610076623</t>
  </si>
  <si>
    <t>包斯日吉敖斯</t>
  </si>
  <si>
    <t>152326197301136611</t>
  </si>
  <si>
    <t>马金美</t>
  </si>
  <si>
    <t>152326197504196622</t>
  </si>
  <si>
    <t>包龙</t>
  </si>
  <si>
    <t>152326200004246616</t>
  </si>
  <si>
    <t>包泥马桑布</t>
  </si>
  <si>
    <t>152326196006136614</t>
  </si>
  <si>
    <t>包连芹</t>
  </si>
  <si>
    <t>152326196010016623</t>
  </si>
  <si>
    <t>包小艳</t>
  </si>
  <si>
    <t>152326198503036621</t>
  </si>
  <si>
    <t>包海艳</t>
  </si>
  <si>
    <t>152326198904106627</t>
  </si>
  <si>
    <t>包根燕</t>
  </si>
  <si>
    <t>15232619940401662X</t>
  </si>
  <si>
    <t>包安启乐</t>
  </si>
  <si>
    <t>外孙女</t>
  </si>
  <si>
    <t>150525201605060064</t>
  </si>
  <si>
    <t>金莲花</t>
  </si>
  <si>
    <t>152326195803236621</t>
  </si>
  <si>
    <t>席北格苏巴音拉</t>
  </si>
  <si>
    <t>152326196604236615</t>
  </si>
  <si>
    <t>宝金铜力嘎</t>
  </si>
  <si>
    <t>152326196602206623</t>
  </si>
  <si>
    <t>席青格勒图</t>
  </si>
  <si>
    <t>15232619891017663X</t>
  </si>
  <si>
    <t>席车力格尔</t>
  </si>
  <si>
    <t>152326199203136625</t>
  </si>
  <si>
    <t>席桑都冷</t>
  </si>
  <si>
    <t>152326192412126616</t>
  </si>
  <si>
    <t>包额日等宝力高</t>
  </si>
  <si>
    <t>152326193801206622</t>
  </si>
  <si>
    <t>乌仁塔娜</t>
  </si>
  <si>
    <t>15232619730527662X</t>
  </si>
  <si>
    <t>陈大江</t>
  </si>
  <si>
    <t>152326200301156617</t>
  </si>
  <si>
    <t>勿兰图雅</t>
  </si>
  <si>
    <t>152326199710316620</t>
  </si>
  <si>
    <t>包金莲</t>
  </si>
  <si>
    <t>152326195808046624</t>
  </si>
  <si>
    <t>席占明</t>
  </si>
  <si>
    <t>152326198305146619</t>
  </si>
  <si>
    <t>席占灵</t>
  </si>
  <si>
    <t>152326198405146616</t>
  </si>
  <si>
    <t>包常福</t>
  </si>
  <si>
    <t>152326195103036610</t>
  </si>
  <si>
    <t>马西仁其木格</t>
  </si>
  <si>
    <t>152326195501106629</t>
  </si>
  <si>
    <t>包宝凌晨勿力吉</t>
  </si>
  <si>
    <t>152326197411226618</t>
  </si>
  <si>
    <t>包苏和巴特尔</t>
  </si>
  <si>
    <t>152326198403056617</t>
  </si>
  <si>
    <t>包朝德力根</t>
  </si>
  <si>
    <t>152326196405026615</t>
  </si>
  <si>
    <t>包达拉胡</t>
  </si>
  <si>
    <t>152326196206016625</t>
  </si>
  <si>
    <t>赵金龙</t>
  </si>
  <si>
    <t>152326196002126611</t>
  </si>
  <si>
    <t>包胡德力根</t>
  </si>
  <si>
    <t>152326196405176621</t>
  </si>
  <si>
    <t>席道力吉</t>
  </si>
  <si>
    <t>152326196102276617</t>
  </si>
  <si>
    <t>陈阿日根吉其格</t>
  </si>
  <si>
    <t>152326196409266624</t>
  </si>
  <si>
    <t>席胡格吉乐图</t>
  </si>
  <si>
    <t>152326198709036619</t>
  </si>
  <si>
    <t>席月明珠</t>
  </si>
  <si>
    <t>152326198410226645</t>
  </si>
  <si>
    <t>王干珠</t>
  </si>
  <si>
    <t>15232619610601661X</t>
  </si>
  <si>
    <t>包勿日勒马</t>
  </si>
  <si>
    <t>152326196106166626</t>
  </si>
  <si>
    <t>王玉荣</t>
  </si>
  <si>
    <t>152326198710216625</t>
  </si>
  <si>
    <t>王拉布旦</t>
  </si>
  <si>
    <t>15232619571227661X</t>
  </si>
  <si>
    <t>梁宝花</t>
  </si>
  <si>
    <t>152326195711126628</t>
  </si>
  <si>
    <t>王敖特根花</t>
  </si>
  <si>
    <t>152326196507136620</t>
  </si>
  <si>
    <t>席勿兰巴特儿</t>
  </si>
  <si>
    <t>152326199107146612</t>
  </si>
  <si>
    <t>席勿兰格日乐</t>
  </si>
  <si>
    <t>152326198804226621</t>
  </si>
  <si>
    <t>包布和朝鲁</t>
  </si>
  <si>
    <t>152326198405276613</t>
  </si>
  <si>
    <t>包涵</t>
  </si>
  <si>
    <t>152326200901061187</t>
  </si>
  <si>
    <t>席桂兰</t>
  </si>
  <si>
    <t>152326194701176627</t>
  </si>
  <si>
    <t>包阿西马</t>
  </si>
  <si>
    <t>15232619380520662X</t>
  </si>
  <si>
    <t>梁道宝</t>
  </si>
  <si>
    <t>152326194306306612</t>
  </si>
  <si>
    <t>李娜仁高娃</t>
  </si>
  <si>
    <t>15232619480222662X</t>
  </si>
  <si>
    <t>席双喜巴音拉</t>
  </si>
  <si>
    <t>152326197212086616</t>
  </si>
  <si>
    <t>宝力高</t>
  </si>
  <si>
    <t>152326197212086624</t>
  </si>
  <si>
    <t>席和其也乐图</t>
  </si>
  <si>
    <t>152326199610026618</t>
  </si>
  <si>
    <t>姚冰糖</t>
  </si>
  <si>
    <t>152326195409026626</t>
  </si>
  <si>
    <t>常布和巴特儿</t>
  </si>
  <si>
    <t>152326197407116635</t>
  </si>
  <si>
    <t>梁孟和巴音拉</t>
  </si>
  <si>
    <t>15232619701220661X</t>
  </si>
  <si>
    <t>席覃花</t>
  </si>
  <si>
    <t>152326197311116622</t>
  </si>
  <si>
    <t>娜布其</t>
  </si>
  <si>
    <t>152326199510276644</t>
  </si>
  <si>
    <t>吴玉芳</t>
  </si>
  <si>
    <t>152326196402126610</t>
  </si>
  <si>
    <t>席银梅</t>
  </si>
  <si>
    <t>152326196809226621</t>
  </si>
  <si>
    <t>吴阿斯亚</t>
  </si>
  <si>
    <t>152326199510246613</t>
  </si>
  <si>
    <t>吴澈力木格</t>
  </si>
  <si>
    <t>152326199206136620</t>
  </si>
  <si>
    <t>吴勿力吉桑</t>
  </si>
  <si>
    <t>152326197202046610</t>
  </si>
  <si>
    <t>尼其格玛</t>
  </si>
  <si>
    <t>152326197506306629</t>
  </si>
  <si>
    <t>吴勿日古玛拉</t>
  </si>
  <si>
    <t>152326199706096629</t>
  </si>
  <si>
    <t>梁占权</t>
  </si>
  <si>
    <t>152326195202256619</t>
  </si>
  <si>
    <t>包嘎日布模德格</t>
  </si>
  <si>
    <t>152326195309136625</t>
  </si>
  <si>
    <t>梁来小</t>
  </si>
  <si>
    <t>四女</t>
  </si>
  <si>
    <t>152326198301276627</t>
  </si>
  <si>
    <t>何文军</t>
  </si>
  <si>
    <t>152326200810181175</t>
  </si>
  <si>
    <t>席宝玉</t>
  </si>
  <si>
    <t>15232619520219661X</t>
  </si>
  <si>
    <t>吴斯日吉模德格</t>
  </si>
  <si>
    <t>15232619540109662X</t>
  </si>
  <si>
    <t>苏艺拉图</t>
  </si>
  <si>
    <t>152326198712266618</t>
  </si>
  <si>
    <t>吴哈斯其木格</t>
  </si>
  <si>
    <t>152326194811116625</t>
  </si>
  <si>
    <t>包达古拉</t>
  </si>
  <si>
    <t>152326193911056629</t>
  </si>
  <si>
    <t>吴玉琢</t>
  </si>
  <si>
    <t>152326195701046616</t>
  </si>
  <si>
    <t>152326195708226628</t>
  </si>
  <si>
    <t>吴赛西亚拉图</t>
  </si>
  <si>
    <t>152326199407056619</t>
  </si>
  <si>
    <t>吴开花</t>
  </si>
  <si>
    <t>152326198812276629</t>
  </si>
  <si>
    <t>马成林</t>
  </si>
  <si>
    <t>152326194409016618</t>
  </si>
  <si>
    <t>席文荣</t>
  </si>
  <si>
    <t>152326195011296626</t>
  </si>
  <si>
    <t>席散仁图亚</t>
  </si>
  <si>
    <t>152326197903126621</t>
  </si>
  <si>
    <t>那沁</t>
  </si>
  <si>
    <t>152326200603091177</t>
  </si>
  <si>
    <t>马布音巴意拉</t>
  </si>
  <si>
    <t>152326197309246612</t>
  </si>
  <si>
    <t>马常明</t>
  </si>
  <si>
    <t>152326199803146616</t>
  </si>
  <si>
    <t>李金香</t>
  </si>
  <si>
    <t>152326197504046624</t>
  </si>
  <si>
    <t>梁莹</t>
  </si>
  <si>
    <t>152326199911016624</t>
  </si>
  <si>
    <t>王那村巴音拉</t>
  </si>
  <si>
    <t>152326198208286636</t>
  </si>
  <si>
    <t>昌娥</t>
  </si>
  <si>
    <t>152326198210251504</t>
  </si>
  <si>
    <t>王宏亮</t>
  </si>
  <si>
    <t>15232620071027661X</t>
  </si>
  <si>
    <t>宫达来</t>
  </si>
  <si>
    <t>152326196906026613</t>
  </si>
  <si>
    <t>152326197005156626</t>
  </si>
  <si>
    <t>常哈斯</t>
  </si>
  <si>
    <t>152326197511096611</t>
  </si>
  <si>
    <t>常哈达</t>
  </si>
  <si>
    <t>弟</t>
  </si>
  <si>
    <t>152326198110196616</t>
  </si>
  <si>
    <t>金喜</t>
  </si>
  <si>
    <t>152326198706051194</t>
  </si>
  <si>
    <t>包财凤</t>
  </si>
  <si>
    <t>152326198701276626</t>
  </si>
  <si>
    <t>金珠拉</t>
  </si>
  <si>
    <t>150525201110021186</t>
  </si>
  <si>
    <t>金哈林</t>
  </si>
  <si>
    <t>150525201807010145</t>
  </si>
  <si>
    <t>宫双福</t>
  </si>
  <si>
    <t>152326199412266610</t>
  </si>
  <si>
    <t>李满达</t>
  </si>
  <si>
    <t>152326199211157389</t>
  </si>
  <si>
    <t>王撒鲁拉</t>
  </si>
  <si>
    <t>152326198102226627</t>
  </si>
  <si>
    <t>王海龙</t>
  </si>
  <si>
    <t>152324200511252110</t>
  </si>
  <si>
    <t>包布和文都苏</t>
  </si>
  <si>
    <t>152326197003116612</t>
  </si>
  <si>
    <t>敖力根勿力吉</t>
  </si>
  <si>
    <t>包白斯古楞</t>
  </si>
  <si>
    <t>152326199501296619</t>
  </si>
  <si>
    <t>包白音敖日格乐</t>
  </si>
  <si>
    <t>152326200501186618</t>
  </si>
  <si>
    <t>包文丽</t>
  </si>
  <si>
    <t>152326199409246627</t>
  </si>
  <si>
    <t>常模德格马</t>
  </si>
  <si>
    <t>152326194002136626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</si>
</sst>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0"/>
    </font>
    <font>
      <sz val="10"/>
      <name val="Arial"/>
      <charset val="0"/>
    </font>
    <font>
      <sz val="10"/>
      <color rgb="FFFF0000"/>
      <name val="宋体"/>
      <charset val="0"/>
    </font>
    <font>
      <sz val="10"/>
      <color rgb="FFFF0000"/>
      <name val="Arial"/>
      <charset val="0"/>
    </font>
    <font>
      <sz val="11"/>
      <name val="宋体"/>
      <charset val="0"/>
      <scheme val="minor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indexed="8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7" fillId="11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4" borderId="6" applyNumberFormat="0" applyFont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25" fillId="19" borderId="9" applyNumberFormat="0" applyAlignment="0" applyProtection="0">
      <alignment vertical="center"/>
    </xf>
    <xf numFmtId="0" fontId="24" fillId="19" borderId="5" applyNumberFormat="0" applyAlignment="0" applyProtection="0">
      <alignment vertical="center"/>
    </xf>
    <xf numFmtId="0" fontId="26" fillId="25" borderId="10" applyNumberFormat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</cellStyleXfs>
  <cellXfs count="51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0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4" fillId="0" borderId="1" xfId="0" applyNumberFormat="1" applyFont="1" applyFill="1" applyBorder="1" applyAlignment="1">
      <alignment horizontal="center"/>
    </xf>
    <xf numFmtId="0" fontId="5" fillId="0" borderId="1" xfId="0" applyNumberFormat="1" applyFont="1" applyFill="1" applyBorder="1" applyAlignment="1">
      <alignment horizont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justify" vertical="center"/>
    </xf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>
      <alignment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0" fillId="0" borderId="3" xfId="0" applyFont="1" applyBorder="1" applyAlignment="1">
      <alignment horizontal="left" vertical="center"/>
    </xf>
    <xf numFmtId="0" fontId="0" fillId="0" borderId="4" xfId="0" applyFont="1" applyBorder="1" applyAlignment="1">
      <alignment horizontal="left" vertical="center"/>
    </xf>
    <xf numFmtId="0" fontId="0" fillId="0" borderId="2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justify" vertical="center"/>
    </xf>
    <xf numFmtId="0" fontId="0" fillId="0" borderId="3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1" xfId="0" applyNumberFormat="1" applyFont="1" applyFill="1" applyBorder="1" applyAlignment="1" applyProtection="1">
      <alignment horizontal="center" vertical="center"/>
    </xf>
    <xf numFmtId="0" fontId="8" fillId="0" borderId="1" xfId="0" applyNumberFormat="1" applyFont="1" applyFill="1" applyBorder="1" applyAlignment="1"/>
    <xf numFmtId="0" fontId="0" fillId="0" borderId="3" xfId="0" applyFont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1" xfId="0" applyFont="1" applyBorder="1" applyAlignment="1" quotePrefix="1">
      <alignment horizontal="center" vertical="center" wrapText="1"/>
    </xf>
    <xf numFmtId="0" fontId="0" fillId="0" borderId="1" xfId="0" applyNumberFormat="1" applyFont="1" applyFill="1" applyBorder="1" applyAlignment="1" applyProtection="1" quotePrefix="1">
      <alignment horizontal="center" vertical="center"/>
    </xf>
    <xf numFmtId="0" fontId="8" fillId="0" borderId="1" xfId="0" applyNumberFormat="1" applyFont="1" applyFill="1" applyBorder="1" applyAlignment="1" quotePrefix="1">
      <alignment horizontal="center" vertical="center"/>
    </xf>
    <xf numFmtId="0" fontId="3" fillId="0" borderId="1" xfId="0" applyFont="1" applyBorder="1" applyAlignment="1" quotePrefix="1">
      <alignment horizontal="center" vertical="center" wrapText="1"/>
    </xf>
    <xf numFmtId="0" fontId="5" fillId="0" borderId="1" xfId="0" applyNumberFormat="1" applyFont="1" applyFill="1" applyBorder="1" applyAlignment="1" quotePrefix="1">
      <alignment horizontal="center" vertical="center"/>
    </xf>
    <xf numFmtId="0" fontId="3" fillId="0" borderId="1" xfId="0" applyFont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81"/>
  <sheetViews>
    <sheetView tabSelected="1" workbookViewId="0">
      <selection activeCell="M7" sqref="M7"/>
    </sheetView>
  </sheetViews>
  <sheetFormatPr defaultColWidth="9" defaultRowHeight="13.5"/>
  <cols>
    <col min="1" max="1" width="4.375" style="3" customWidth="1"/>
    <col min="2" max="2" width="14.125" customWidth="1"/>
    <col min="3" max="3" width="8.875" customWidth="1"/>
    <col min="4" max="4" width="5" customWidth="1"/>
    <col min="5" max="5" width="19.75" customWidth="1"/>
    <col min="6" max="6" width="5.125" customWidth="1"/>
    <col min="7" max="7" width="8.75" customWidth="1"/>
    <col min="8" max="8" width="7" customWidth="1"/>
    <col min="9" max="9" width="5.25" customWidth="1"/>
    <col min="10" max="10" width="8.25" style="1" customWidth="1"/>
  </cols>
  <sheetData>
    <row r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15"/>
    </row>
    <row r="2" spans="1:10">
      <c r="A2" s="2"/>
      <c r="B2" s="2"/>
      <c r="C2" s="2"/>
      <c r="D2" s="2"/>
      <c r="E2" s="2"/>
      <c r="F2" s="2"/>
      <c r="G2" s="2"/>
      <c r="H2" s="2"/>
      <c r="I2" s="2"/>
      <c r="J2" s="15"/>
    </row>
    <row r="3" ht="14.25" spans="1:10">
      <c r="A3" s="3" t="s">
        <v>1</v>
      </c>
      <c r="B3" s="4"/>
      <c r="C3" s="5" t="s">
        <v>2</v>
      </c>
      <c r="D3" s="5" t="s">
        <v>3</v>
      </c>
      <c r="E3" s="5" t="s">
        <v>4</v>
      </c>
      <c r="F3" s="5" t="s">
        <v>5</v>
      </c>
      <c r="G3" s="5"/>
      <c r="H3" s="5"/>
      <c r="I3" s="5"/>
      <c r="J3" s="16"/>
    </row>
    <row r="4" ht="20" customHeight="1" spans="1:10">
      <c r="A4" s="6" t="s">
        <v>6</v>
      </c>
      <c r="B4" s="7" t="s">
        <v>7</v>
      </c>
      <c r="C4" s="8" t="s">
        <v>8</v>
      </c>
      <c r="D4" s="8" t="s">
        <v>9</v>
      </c>
      <c r="E4" s="7" t="s">
        <v>10</v>
      </c>
      <c r="F4" s="8" t="s">
        <v>11</v>
      </c>
      <c r="G4" s="8" t="s">
        <v>12</v>
      </c>
      <c r="H4" s="8" t="s">
        <v>13</v>
      </c>
      <c r="I4" s="7" t="s">
        <v>14</v>
      </c>
      <c r="J4" s="17"/>
    </row>
    <row r="5" ht="35" customHeight="1" spans="1:10">
      <c r="A5" s="6"/>
      <c r="B5" s="7"/>
      <c r="C5" s="8"/>
      <c r="D5" s="8"/>
      <c r="E5" s="7"/>
      <c r="F5" s="8"/>
      <c r="G5" s="8"/>
      <c r="H5" s="8"/>
      <c r="I5" s="18" t="s">
        <v>15</v>
      </c>
      <c r="J5" s="19" t="s">
        <v>16</v>
      </c>
    </row>
    <row r="6" ht="15.25" customHeight="1" spans="1:10">
      <c r="A6" s="32">
        <v>1</v>
      </c>
      <c r="B6" s="33" t="s">
        <v>17</v>
      </c>
      <c r="C6" s="33" t="s">
        <v>18</v>
      </c>
      <c r="D6" s="33" t="s">
        <v>19</v>
      </c>
      <c r="E6" s="33" t="s">
        <v>20</v>
      </c>
      <c r="F6" s="12">
        <v>1</v>
      </c>
      <c r="G6" s="12">
        <v>834.48</v>
      </c>
      <c r="H6" s="12">
        <v>834.48</v>
      </c>
      <c r="I6" s="32">
        <v>5</v>
      </c>
      <c r="J6" s="36">
        <f>H8*5</f>
        <v>4172.4</v>
      </c>
    </row>
    <row r="7" ht="15.25" customHeight="1" spans="1:10">
      <c r="A7" s="32"/>
      <c r="B7" s="33" t="s">
        <v>21</v>
      </c>
      <c r="C7" s="33" t="s">
        <v>22</v>
      </c>
      <c r="D7" s="33" t="s">
        <v>23</v>
      </c>
      <c r="E7" s="33" t="s">
        <v>24</v>
      </c>
      <c r="F7" s="12">
        <v>1</v>
      </c>
      <c r="G7" s="12">
        <v>834.48</v>
      </c>
      <c r="H7" s="12">
        <v>834.48</v>
      </c>
      <c r="I7" s="32"/>
      <c r="J7" s="37"/>
    </row>
    <row r="8" ht="15.25" customHeight="1" spans="1:10">
      <c r="A8" s="32"/>
      <c r="B8" s="33" t="s">
        <v>25</v>
      </c>
      <c r="C8" s="33" t="s">
        <v>26</v>
      </c>
      <c r="D8" s="33" t="s">
        <v>23</v>
      </c>
      <c r="E8" s="33" t="s">
        <v>27</v>
      </c>
      <c r="F8" s="12">
        <v>1</v>
      </c>
      <c r="G8" s="12">
        <v>834.48</v>
      </c>
      <c r="H8" s="12">
        <v>834.48</v>
      </c>
      <c r="I8" s="32"/>
      <c r="J8" s="37"/>
    </row>
    <row r="9" ht="15.25" customHeight="1" spans="1:10">
      <c r="A9" s="32"/>
      <c r="B9" s="33" t="s">
        <v>28</v>
      </c>
      <c r="C9" s="33" t="s">
        <v>29</v>
      </c>
      <c r="D9" s="33" t="s">
        <v>23</v>
      </c>
      <c r="E9" s="33" t="s">
        <v>30</v>
      </c>
      <c r="F9" s="12">
        <v>1</v>
      </c>
      <c r="G9" s="12">
        <v>834.48</v>
      </c>
      <c r="H9" s="12">
        <v>834.48</v>
      </c>
      <c r="I9" s="32"/>
      <c r="J9" s="37"/>
    </row>
    <row r="10" ht="15.25" customHeight="1" spans="1:10">
      <c r="A10" s="32"/>
      <c r="B10" s="33" t="s">
        <v>31</v>
      </c>
      <c r="C10" s="33" t="s">
        <v>32</v>
      </c>
      <c r="D10" s="33" t="s">
        <v>23</v>
      </c>
      <c r="E10" s="33" t="s">
        <v>33</v>
      </c>
      <c r="F10" s="12">
        <v>1</v>
      </c>
      <c r="G10" s="12">
        <v>834.48</v>
      </c>
      <c r="H10" s="12">
        <v>834.48</v>
      </c>
      <c r="I10" s="32"/>
      <c r="J10" s="38"/>
    </row>
    <row r="11" ht="15.25" customHeight="1" spans="1:10">
      <c r="A11" s="32">
        <v>2</v>
      </c>
      <c r="B11" s="33" t="s">
        <v>34</v>
      </c>
      <c r="C11" s="33" t="s">
        <v>18</v>
      </c>
      <c r="D11" s="33" t="s">
        <v>19</v>
      </c>
      <c r="E11" s="33" t="s">
        <v>35</v>
      </c>
      <c r="F11" s="12">
        <v>1</v>
      </c>
      <c r="G11" s="12">
        <v>834.48</v>
      </c>
      <c r="H11" s="12">
        <v>834.48</v>
      </c>
      <c r="I11" s="32">
        <v>4</v>
      </c>
      <c r="J11" s="36">
        <f>H13*4</f>
        <v>3337.92</v>
      </c>
    </row>
    <row r="12" ht="15.25" customHeight="1" spans="1:10">
      <c r="A12" s="32"/>
      <c r="B12" s="33" t="s">
        <v>36</v>
      </c>
      <c r="C12" s="33" t="s">
        <v>22</v>
      </c>
      <c r="D12" s="33" t="s">
        <v>23</v>
      </c>
      <c r="E12" s="33" t="s">
        <v>37</v>
      </c>
      <c r="F12" s="12">
        <v>1</v>
      </c>
      <c r="G12" s="12">
        <v>834.48</v>
      </c>
      <c r="H12" s="12">
        <v>834.48</v>
      </c>
      <c r="I12" s="32"/>
      <c r="J12" s="37"/>
    </row>
    <row r="13" ht="15.25" customHeight="1" spans="1:10">
      <c r="A13" s="32"/>
      <c r="B13" s="33" t="s">
        <v>38</v>
      </c>
      <c r="C13" s="33" t="s">
        <v>39</v>
      </c>
      <c r="D13" s="33" t="s">
        <v>19</v>
      </c>
      <c r="E13" s="33" t="s">
        <v>40</v>
      </c>
      <c r="F13" s="12">
        <v>1</v>
      </c>
      <c r="G13" s="12">
        <v>834.48</v>
      </c>
      <c r="H13" s="12">
        <v>834.48</v>
      </c>
      <c r="I13" s="32"/>
      <c r="J13" s="37"/>
    </row>
    <row r="14" ht="15.25" customHeight="1" spans="1:10">
      <c r="A14" s="32"/>
      <c r="B14" s="33" t="s">
        <v>41</v>
      </c>
      <c r="C14" s="33" t="s">
        <v>26</v>
      </c>
      <c r="D14" s="33" t="s">
        <v>23</v>
      </c>
      <c r="E14" s="33" t="s">
        <v>42</v>
      </c>
      <c r="F14" s="12">
        <v>1</v>
      </c>
      <c r="G14" s="12">
        <v>834.48</v>
      </c>
      <c r="H14" s="12">
        <v>834.48</v>
      </c>
      <c r="I14" s="32"/>
      <c r="J14" s="38"/>
    </row>
    <row r="15" ht="15.25" customHeight="1" spans="1:10">
      <c r="A15" s="32">
        <v>3</v>
      </c>
      <c r="B15" s="33" t="s">
        <v>43</v>
      </c>
      <c r="C15" s="6" t="s">
        <v>18</v>
      </c>
      <c r="D15" s="33" t="s">
        <v>23</v>
      </c>
      <c r="E15" s="33" t="s">
        <v>44</v>
      </c>
      <c r="F15" s="12">
        <v>1</v>
      </c>
      <c r="G15" s="12">
        <v>834.48</v>
      </c>
      <c r="H15" s="12">
        <v>834.48</v>
      </c>
      <c r="I15" s="32">
        <v>1</v>
      </c>
      <c r="J15" s="39">
        <f>H15*I15</f>
        <v>834.48</v>
      </c>
    </row>
    <row r="16" ht="15.25" customHeight="1" spans="1:10">
      <c r="A16" s="32">
        <v>4</v>
      </c>
      <c r="B16" s="33" t="s">
        <v>45</v>
      </c>
      <c r="C16" s="33" t="s">
        <v>18</v>
      </c>
      <c r="D16" s="33" t="s">
        <v>23</v>
      </c>
      <c r="E16" s="33" t="s">
        <v>46</v>
      </c>
      <c r="F16" s="12">
        <v>1</v>
      </c>
      <c r="G16" s="12">
        <v>834.48</v>
      </c>
      <c r="H16" s="12">
        <v>834.48</v>
      </c>
      <c r="I16" s="32">
        <v>5</v>
      </c>
      <c r="J16" s="36">
        <f>H16*I16</f>
        <v>4172.4</v>
      </c>
    </row>
    <row r="17" ht="15.25" customHeight="1" spans="1:10">
      <c r="A17" s="32"/>
      <c r="B17" s="33" t="s">
        <v>47</v>
      </c>
      <c r="C17" s="33" t="s">
        <v>26</v>
      </c>
      <c r="D17" s="33" t="s">
        <v>23</v>
      </c>
      <c r="E17" s="33" t="s">
        <v>48</v>
      </c>
      <c r="F17" s="12">
        <v>1</v>
      </c>
      <c r="G17" s="12">
        <v>834.48</v>
      </c>
      <c r="H17" s="12">
        <v>834.48</v>
      </c>
      <c r="I17" s="32"/>
      <c r="J17" s="37"/>
    </row>
    <row r="18" ht="15.25" customHeight="1" spans="1:10">
      <c r="A18" s="32"/>
      <c r="B18" s="33" t="s">
        <v>49</v>
      </c>
      <c r="C18" s="33" t="s">
        <v>29</v>
      </c>
      <c r="D18" s="33" t="s">
        <v>23</v>
      </c>
      <c r="E18" s="33" t="s">
        <v>50</v>
      </c>
      <c r="F18" s="12">
        <v>1</v>
      </c>
      <c r="G18" s="12">
        <v>834.48</v>
      </c>
      <c r="H18" s="12">
        <v>834.48</v>
      </c>
      <c r="I18" s="32"/>
      <c r="J18" s="37"/>
    </row>
    <row r="19" ht="15.25" customHeight="1" spans="1:10">
      <c r="A19" s="32"/>
      <c r="B19" s="33" t="s">
        <v>51</v>
      </c>
      <c r="C19" s="33" t="s">
        <v>32</v>
      </c>
      <c r="D19" s="33" t="s">
        <v>23</v>
      </c>
      <c r="E19" s="33" t="s">
        <v>52</v>
      </c>
      <c r="F19" s="12">
        <v>1</v>
      </c>
      <c r="G19" s="12">
        <v>834.48</v>
      </c>
      <c r="H19" s="12">
        <v>834.48</v>
      </c>
      <c r="I19" s="32"/>
      <c r="J19" s="37"/>
    </row>
    <row r="20" ht="15.25" customHeight="1" spans="1:10">
      <c r="A20" s="32"/>
      <c r="B20" s="6" t="s">
        <v>53</v>
      </c>
      <c r="C20" s="6" t="s">
        <v>54</v>
      </c>
      <c r="D20" s="6" t="s">
        <v>19</v>
      </c>
      <c r="E20" s="51" t="s">
        <v>55</v>
      </c>
      <c r="F20" s="12">
        <v>1</v>
      </c>
      <c r="G20" s="12">
        <v>834.48</v>
      </c>
      <c r="H20" s="12">
        <v>834.48</v>
      </c>
      <c r="I20" s="32"/>
      <c r="J20" s="38"/>
    </row>
    <row r="21" ht="15.25" customHeight="1" spans="1:10">
      <c r="A21" s="32">
        <v>5</v>
      </c>
      <c r="B21" s="33" t="s">
        <v>56</v>
      </c>
      <c r="C21" s="33" t="s">
        <v>18</v>
      </c>
      <c r="D21" s="33" t="s">
        <v>19</v>
      </c>
      <c r="E21" s="33" t="s">
        <v>57</v>
      </c>
      <c r="F21" s="12">
        <v>1</v>
      </c>
      <c r="G21" s="12">
        <v>834.48</v>
      </c>
      <c r="H21" s="12">
        <v>834.48</v>
      </c>
      <c r="I21" s="32">
        <v>3</v>
      </c>
      <c r="J21" s="39">
        <f>H22*3</f>
        <v>2503.44</v>
      </c>
    </row>
    <row r="22" ht="15.25" customHeight="1" spans="1:10">
      <c r="A22" s="32"/>
      <c r="B22" s="33" t="s">
        <v>58</v>
      </c>
      <c r="C22" s="33" t="s">
        <v>22</v>
      </c>
      <c r="D22" s="33" t="s">
        <v>23</v>
      </c>
      <c r="E22" s="33" t="s">
        <v>59</v>
      </c>
      <c r="F22" s="12">
        <v>1</v>
      </c>
      <c r="G22" s="12">
        <v>834.48</v>
      </c>
      <c r="H22" s="12">
        <v>834.48</v>
      </c>
      <c r="I22" s="32"/>
      <c r="J22" s="39"/>
    </row>
    <row r="23" ht="15.25" customHeight="1" spans="1:10">
      <c r="A23" s="32"/>
      <c r="B23" s="33" t="s">
        <v>60</v>
      </c>
      <c r="C23" s="33" t="s">
        <v>26</v>
      </c>
      <c r="D23" s="33" t="s">
        <v>23</v>
      </c>
      <c r="E23" s="33" t="s">
        <v>61</v>
      </c>
      <c r="F23" s="12">
        <v>1</v>
      </c>
      <c r="G23" s="12">
        <v>834.48</v>
      </c>
      <c r="H23" s="12">
        <v>834.48</v>
      </c>
      <c r="I23" s="32"/>
      <c r="J23" s="39"/>
    </row>
    <row r="24" ht="15.25" customHeight="1" spans="1:10">
      <c r="A24" s="32">
        <v>6</v>
      </c>
      <c r="B24" s="33" t="s">
        <v>62</v>
      </c>
      <c r="C24" s="33" t="s">
        <v>18</v>
      </c>
      <c r="D24" s="33" t="s">
        <v>23</v>
      </c>
      <c r="E24" s="33" t="s">
        <v>63</v>
      </c>
      <c r="F24" s="12">
        <v>1</v>
      </c>
      <c r="G24" s="12">
        <v>834.48</v>
      </c>
      <c r="H24" s="12">
        <v>834.48</v>
      </c>
      <c r="I24" s="32">
        <v>3</v>
      </c>
      <c r="J24" s="39">
        <f>H25*3</f>
        <v>2503.44</v>
      </c>
    </row>
    <row r="25" ht="15.25" customHeight="1" spans="1:10">
      <c r="A25" s="32"/>
      <c r="B25" s="33" t="s">
        <v>64</v>
      </c>
      <c r="C25" s="33" t="s">
        <v>65</v>
      </c>
      <c r="D25" s="33" t="s">
        <v>19</v>
      </c>
      <c r="E25" s="33" t="s">
        <v>66</v>
      </c>
      <c r="F25" s="12">
        <v>1</v>
      </c>
      <c r="G25" s="12">
        <v>834.48</v>
      </c>
      <c r="H25" s="12">
        <v>834.48</v>
      </c>
      <c r="I25" s="32"/>
      <c r="J25" s="39"/>
    </row>
    <row r="26" ht="15.25" customHeight="1" spans="1:10">
      <c r="A26" s="32"/>
      <c r="B26" s="33" t="s">
        <v>67</v>
      </c>
      <c r="C26" s="33" t="s">
        <v>68</v>
      </c>
      <c r="D26" s="33" t="s">
        <v>19</v>
      </c>
      <c r="E26" s="33" t="s">
        <v>69</v>
      </c>
      <c r="F26" s="12">
        <v>1</v>
      </c>
      <c r="G26" s="12">
        <v>834.48</v>
      </c>
      <c r="H26" s="12">
        <v>834.48</v>
      </c>
      <c r="I26" s="32"/>
      <c r="J26" s="39"/>
    </row>
    <row r="27" ht="15.25" customHeight="1" spans="1:10">
      <c r="A27" s="32">
        <v>7</v>
      </c>
      <c r="B27" s="33" t="s">
        <v>70</v>
      </c>
      <c r="C27" s="33" t="s">
        <v>18</v>
      </c>
      <c r="D27" s="33" t="s">
        <v>19</v>
      </c>
      <c r="E27" s="33" t="s">
        <v>71</v>
      </c>
      <c r="F27" s="12">
        <v>1</v>
      </c>
      <c r="G27" s="12">
        <v>834.48</v>
      </c>
      <c r="H27" s="12">
        <v>834.48</v>
      </c>
      <c r="I27" s="32">
        <v>2</v>
      </c>
      <c r="J27" s="39">
        <f>H28*2</f>
        <v>1668.96</v>
      </c>
    </row>
    <row r="28" ht="15.25" customHeight="1" spans="1:10">
      <c r="A28" s="32"/>
      <c r="B28" s="33" t="s">
        <v>72</v>
      </c>
      <c r="C28" s="33" t="s">
        <v>22</v>
      </c>
      <c r="D28" s="33" t="s">
        <v>23</v>
      </c>
      <c r="E28" s="33" t="s">
        <v>73</v>
      </c>
      <c r="F28" s="12">
        <v>1</v>
      </c>
      <c r="G28" s="12">
        <v>834.48</v>
      </c>
      <c r="H28" s="12">
        <v>834.48</v>
      </c>
      <c r="I28" s="32"/>
      <c r="J28" s="39"/>
    </row>
    <row r="29" ht="15.25" customHeight="1" spans="1:10">
      <c r="A29" s="32">
        <v>8</v>
      </c>
      <c r="B29" s="33" t="s">
        <v>74</v>
      </c>
      <c r="C29" s="33" t="s">
        <v>18</v>
      </c>
      <c r="D29" s="33" t="s">
        <v>19</v>
      </c>
      <c r="E29" s="33" t="s">
        <v>75</v>
      </c>
      <c r="F29" s="12">
        <v>1</v>
      </c>
      <c r="G29" s="12">
        <v>834.48</v>
      </c>
      <c r="H29" s="12">
        <v>834.48</v>
      </c>
      <c r="I29" s="32">
        <v>2</v>
      </c>
      <c r="J29" s="39">
        <f>H29*2</f>
        <v>1668.96</v>
      </c>
    </row>
    <row r="30" ht="15.25" customHeight="1" spans="1:10">
      <c r="A30" s="32"/>
      <c r="B30" s="33" t="s">
        <v>76</v>
      </c>
      <c r="C30" s="33" t="s">
        <v>26</v>
      </c>
      <c r="D30" s="33" t="s">
        <v>23</v>
      </c>
      <c r="E30" s="33" t="s">
        <v>77</v>
      </c>
      <c r="F30" s="12">
        <v>1</v>
      </c>
      <c r="G30" s="12">
        <v>834.48</v>
      </c>
      <c r="H30" s="12">
        <v>834.48</v>
      </c>
      <c r="I30" s="32"/>
      <c r="J30" s="39"/>
    </row>
    <row r="31" ht="15.25" customHeight="1" spans="1:10">
      <c r="A31" s="32">
        <v>9</v>
      </c>
      <c r="B31" s="33" t="s">
        <v>78</v>
      </c>
      <c r="C31" s="33" t="s">
        <v>18</v>
      </c>
      <c r="D31" s="33" t="s">
        <v>19</v>
      </c>
      <c r="E31" s="33" t="s">
        <v>79</v>
      </c>
      <c r="F31" s="12">
        <v>1</v>
      </c>
      <c r="G31" s="12">
        <v>834.48</v>
      </c>
      <c r="H31" s="12">
        <v>834.48</v>
      </c>
      <c r="I31" s="32">
        <v>3</v>
      </c>
      <c r="J31" s="36">
        <f>H32*3</f>
        <v>2503.44</v>
      </c>
    </row>
    <row r="32" ht="15.25" customHeight="1" spans="1:10">
      <c r="A32" s="32"/>
      <c r="B32" s="33" t="s">
        <v>80</v>
      </c>
      <c r="C32" s="33" t="s">
        <v>22</v>
      </c>
      <c r="D32" s="33" t="s">
        <v>23</v>
      </c>
      <c r="E32" s="33" t="s">
        <v>81</v>
      </c>
      <c r="F32" s="12">
        <v>1</v>
      </c>
      <c r="G32" s="12">
        <v>834.48</v>
      </c>
      <c r="H32" s="12">
        <v>834.48</v>
      </c>
      <c r="I32" s="32"/>
      <c r="J32" s="37"/>
    </row>
    <row r="33" ht="15.25" customHeight="1" spans="1:10">
      <c r="A33" s="32"/>
      <c r="B33" s="33" t="s">
        <v>82</v>
      </c>
      <c r="C33" s="33" t="s">
        <v>26</v>
      </c>
      <c r="D33" s="33" t="s">
        <v>23</v>
      </c>
      <c r="E33" s="33" t="s">
        <v>83</v>
      </c>
      <c r="F33" s="12">
        <v>1</v>
      </c>
      <c r="G33" s="12">
        <v>834.48</v>
      </c>
      <c r="H33" s="12">
        <v>834.48</v>
      </c>
      <c r="I33" s="32"/>
      <c r="J33" s="38"/>
    </row>
    <row r="34" ht="15.25" customHeight="1" spans="1:10">
      <c r="A34" s="32">
        <v>10</v>
      </c>
      <c r="B34" s="33" t="s">
        <v>84</v>
      </c>
      <c r="C34" s="33" t="s">
        <v>18</v>
      </c>
      <c r="D34" s="33" t="s">
        <v>19</v>
      </c>
      <c r="E34" s="33" t="s">
        <v>85</v>
      </c>
      <c r="F34" s="12">
        <v>1</v>
      </c>
      <c r="G34" s="12">
        <v>834.48</v>
      </c>
      <c r="H34" s="12">
        <v>834.48</v>
      </c>
      <c r="I34" s="32">
        <v>4</v>
      </c>
      <c r="J34" s="36">
        <f>H35*4</f>
        <v>3337.92</v>
      </c>
    </row>
    <row r="35" ht="15.25" customHeight="1" spans="1:10">
      <c r="A35" s="32"/>
      <c r="B35" s="33" t="s">
        <v>86</v>
      </c>
      <c r="C35" s="33" t="s">
        <v>22</v>
      </c>
      <c r="D35" s="33" t="s">
        <v>23</v>
      </c>
      <c r="E35" s="33" t="s">
        <v>87</v>
      </c>
      <c r="F35" s="12">
        <v>1</v>
      </c>
      <c r="G35" s="12">
        <v>834.48</v>
      </c>
      <c r="H35" s="12">
        <v>834.48</v>
      </c>
      <c r="I35" s="32"/>
      <c r="J35" s="37"/>
    </row>
    <row r="36" ht="15.25" customHeight="1" spans="1:10">
      <c r="A36" s="32"/>
      <c r="B36" s="33" t="s">
        <v>88</v>
      </c>
      <c r="C36" s="33" t="s">
        <v>39</v>
      </c>
      <c r="D36" s="33" t="s">
        <v>19</v>
      </c>
      <c r="E36" s="33" t="s">
        <v>89</v>
      </c>
      <c r="F36" s="12">
        <v>1</v>
      </c>
      <c r="G36" s="12">
        <v>834.48</v>
      </c>
      <c r="H36" s="12">
        <v>834.48</v>
      </c>
      <c r="I36" s="32"/>
      <c r="J36" s="37"/>
    </row>
    <row r="37" ht="15.25" customHeight="1" spans="1:10">
      <c r="A37" s="32"/>
      <c r="B37" s="33" t="s">
        <v>90</v>
      </c>
      <c r="C37" s="33" t="s">
        <v>26</v>
      </c>
      <c r="D37" s="33" t="s">
        <v>23</v>
      </c>
      <c r="E37" s="33" t="s">
        <v>91</v>
      </c>
      <c r="F37" s="12">
        <v>1</v>
      </c>
      <c r="G37" s="12">
        <v>834.48</v>
      </c>
      <c r="H37" s="12">
        <v>834.48</v>
      </c>
      <c r="I37" s="32"/>
      <c r="J37" s="38"/>
    </row>
    <row r="38" ht="15.25" customHeight="1" spans="1:10">
      <c r="A38" s="32">
        <v>11</v>
      </c>
      <c r="B38" s="33" t="s">
        <v>92</v>
      </c>
      <c r="C38" s="33" t="s">
        <v>18</v>
      </c>
      <c r="D38" s="33" t="s">
        <v>23</v>
      </c>
      <c r="E38" s="33" t="s">
        <v>93</v>
      </c>
      <c r="F38" s="12">
        <v>1</v>
      </c>
      <c r="G38" s="12">
        <v>834.48</v>
      </c>
      <c r="H38" s="12">
        <v>834.48</v>
      </c>
      <c r="I38" s="32">
        <v>2</v>
      </c>
      <c r="J38" s="39">
        <f>H38*2</f>
        <v>1668.96</v>
      </c>
    </row>
    <row r="39" ht="15.25" customHeight="1" spans="1:10">
      <c r="A39" s="32"/>
      <c r="B39" s="33" t="s">
        <v>94</v>
      </c>
      <c r="C39" s="33" t="s">
        <v>39</v>
      </c>
      <c r="D39" s="33" t="s">
        <v>19</v>
      </c>
      <c r="E39" s="33" t="s">
        <v>95</v>
      </c>
      <c r="F39" s="12">
        <v>1</v>
      </c>
      <c r="G39" s="12">
        <v>834.48</v>
      </c>
      <c r="H39" s="12">
        <v>834.48</v>
      </c>
      <c r="I39" s="32"/>
      <c r="J39" s="39"/>
    </row>
    <row r="40" ht="15.25" customHeight="1" spans="1:10">
      <c r="A40" s="32">
        <v>12</v>
      </c>
      <c r="B40" s="33" t="s">
        <v>96</v>
      </c>
      <c r="C40" s="33" t="s">
        <v>18</v>
      </c>
      <c r="D40" s="33" t="s">
        <v>19</v>
      </c>
      <c r="E40" s="33" t="s">
        <v>97</v>
      </c>
      <c r="F40" s="12">
        <v>1</v>
      </c>
      <c r="G40" s="12">
        <v>834.48</v>
      </c>
      <c r="H40" s="12">
        <v>834.48</v>
      </c>
      <c r="I40" s="32">
        <v>4</v>
      </c>
      <c r="J40" s="36">
        <f>H41*4</f>
        <v>3337.92</v>
      </c>
    </row>
    <row r="41" ht="15.25" customHeight="1" spans="1:10">
      <c r="A41" s="32"/>
      <c r="B41" s="33" t="s">
        <v>98</v>
      </c>
      <c r="C41" s="33" t="s">
        <v>22</v>
      </c>
      <c r="D41" s="33" t="s">
        <v>23</v>
      </c>
      <c r="E41" s="33" t="s">
        <v>99</v>
      </c>
      <c r="F41" s="12">
        <v>1</v>
      </c>
      <c r="G41" s="12">
        <v>834.48</v>
      </c>
      <c r="H41" s="12">
        <v>834.48</v>
      </c>
      <c r="I41" s="32"/>
      <c r="J41" s="37"/>
    </row>
    <row r="42" ht="15.25" customHeight="1" spans="1:10">
      <c r="A42" s="32"/>
      <c r="B42" s="33" t="s">
        <v>100</v>
      </c>
      <c r="C42" s="33" t="s">
        <v>39</v>
      </c>
      <c r="D42" s="33" t="s">
        <v>19</v>
      </c>
      <c r="E42" s="33" t="s">
        <v>101</v>
      </c>
      <c r="F42" s="12">
        <v>1</v>
      </c>
      <c r="G42" s="12">
        <v>834.48</v>
      </c>
      <c r="H42" s="12">
        <v>834.48</v>
      </c>
      <c r="I42" s="32"/>
      <c r="J42" s="37"/>
    </row>
    <row r="43" ht="15.25" customHeight="1" spans="1:10">
      <c r="A43" s="32"/>
      <c r="B43" s="33" t="s">
        <v>102</v>
      </c>
      <c r="C43" s="33" t="s">
        <v>68</v>
      </c>
      <c r="D43" s="33" t="s">
        <v>19</v>
      </c>
      <c r="E43" s="33" t="s">
        <v>103</v>
      </c>
      <c r="F43" s="12">
        <v>1</v>
      </c>
      <c r="G43" s="12">
        <v>834.48</v>
      </c>
      <c r="H43" s="12">
        <v>834.48</v>
      </c>
      <c r="I43" s="32"/>
      <c r="J43" s="38"/>
    </row>
    <row r="44" ht="15.25" customHeight="1" spans="1:10">
      <c r="A44" s="32">
        <v>13</v>
      </c>
      <c r="B44" s="33" t="s">
        <v>104</v>
      </c>
      <c r="C44" s="33" t="s">
        <v>18</v>
      </c>
      <c r="D44" s="33" t="s">
        <v>23</v>
      </c>
      <c r="E44" s="33" t="s">
        <v>105</v>
      </c>
      <c r="F44" s="12">
        <v>1</v>
      </c>
      <c r="G44" s="12">
        <v>834.48</v>
      </c>
      <c r="H44" s="12">
        <v>834.48</v>
      </c>
      <c r="I44" s="32">
        <v>3</v>
      </c>
      <c r="J44" s="36">
        <f>H45*3</f>
        <v>2503.44</v>
      </c>
    </row>
    <row r="45" ht="15.25" customHeight="1" spans="1:10">
      <c r="A45" s="32"/>
      <c r="B45" s="33" t="s">
        <v>106</v>
      </c>
      <c r="C45" s="33" t="s">
        <v>68</v>
      </c>
      <c r="D45" s="33" t="s">
        <v>19</v>
      </c>
      <c r="E45" s="33" t="s">
        <v>107</v>
      </c>
      <c r="F45" s="12">
        <v>1</v>
      </c>
      <c r="G45" s="12">
        <v>834.48</v>
      </c>
      <c r="H45" s="12">
        <v>834.48</v>
      </c>
      <c r="I45" s="32"/>
      <c r="J45" s="37"/>
    </row>
    <row r="46" ht="15.25" customHeight="1" spans="1:10">
      <c r="A46" s="32"/>
      <c r="B46" s="33" t="s">
        <v>108</v>
      </c>
      <c r="C46" s="33" t="s">
        <v>109</v>
      </c>
      <c r="D46" s="33" t="s">
        <v>19</v>
      </c>
      <c r="E46" s="33" t="s">
        <v>110</v>
      </c>
      <c r="F46" s="12">
        <v>1</v>
      </c>
      <c r="G46" s="12">
        <v>834.48</v>
      </c>
      <c r="H46" s="12">
        <v>834.48</v>
      </c>
      <c r="I46" s="32"/>
      <c r="J46" s="38"/>
    </row>
    <row r="47" ht="15.25" customHeight="1" spans="1:10">
      <c r="A47" s="32">
        <v>14</v>
      </c>
      <c r="B47" s="33" t="s">
        <v>111</v>
      </c>
      <c r="C47" s="33" t="s">
        <v>18</v>
      </c>
      <c r="D47" s="33" t="s">
        <v>19</v>
      </c>
      <c r="E47" s="33" t="s">
        <v>112</v>
      </c>
      <c r="F47" s="12">
        <v>1</v>
      </c>
      <c r="G47" s="12">
        <v>834.48</v>
      </c>
      <c r="H47" s="12">
        <v>834.48</v>
      </c>
      <c r="I47" s="32">
        <v>2</v>
      </c>
      <c r="J47" s="39">
        <f>H47*2</f>
        <v>1668.96</v>
      </c>
    </row>
    <row r="48" ht="15.25" customHeight="1" spans="1:10">
      <c r="A48" s="32"/>
      <c r="B48" s="33" t="s">
        <v>113</v>
      </c>
      <c r="C48" s="33" t="s">
        <v>22</v>
      </c>
      <c r="D48" s="33" t="s">
        <v>23</v>
      </c>
      <c r="E48" s="33" t="s">
        <v>114</v>
      </c>
      <c r="F48" s="12">
        <v>1</v>
      </c>
      <c r="G48" s="12">
        <v>834.48</v>
      </c>
      <c r="H48" s="12">
        <v>834.48</v>
      </c>
      <c r="I48" s="32"/>
      <c r="J48" s="39"/>
    </row>
    <row r="49" ht="15.25" customHeight="1" spans="1:10">
      <c r="A49" s="32">
        <v>15</v>
      </c>
      <c r="B49" s="33" t="s">
        <v>115</v>
      </c>
      <c r="C49" s="33" t="s">
        <v>18</v>
      </c>
      <c r="D49" s="33" t="s">
        <v>19</v>
      </c>
      <c r="E49" s="33" t="s">
        <v>116</v>
      </c>
      <c r="F49" s="12">
        <v>1</v>
      </c>
      <c r="G49" s="12">
        <v>834.48</v>
      </c>
      <c r="H49" s="12">
        <v>834.48</v>
      </c>
      <c r="I49" s="32">
        <v>4</v>
      </c>
      <c r="J49" s="36">
        <f>H50*4</f>
        <v>3337.92</v>
      </c>
    </row>
    <row r="50" ht="15.25" customHeight="1" spans="1:10">
      <c r="A50" s="32"/>
      <c r="B50" s="33" t="s">
        <v>117</v>
      </c>
      <c r="C50" s="33" t="s">
        <v>22</v>
      </c>
      <c r="D50" s="33" t="s">
        <v>23</v>
      </c>
      <c r="E50" s="33" t="s">
        <v>118</v>
      </c>
      <c r="F50" s="12">
        <v>1</v>
      </c>
      <c r="G50" s="12">
        <v>834.48</v>
      </c>
      <c r="H50" s="12">
        <v>834.48</v>
      </c>
      <c r="I50" s="32"/>
      <c r="J50" s="37"/>
    </row>
    <row r="51" ht="15.25" customHeight="1" spans="1:10">
      <c r="A51" s="32"/>
      <c r="B51" s="33" t="s">
        <v>119</v>
      </c>
      <c r="C51" s="33" t="s">
        <v>39</v>
      </c>
      <c r="D51" s="33" t="s">
        <v>19</v>
      </c>
      <c r="E51" s="33" t="s">
        <v>120</v>
      </c>
      <c r="F51" s="12">
        <v>1</v>
      </c>
      <c r="G51" s="12">
        <v>834.48</v>
      </c>
      <c r="H51" s="12">
        <v>834.48</v>
      </c>
      <c r="I51" s="32"/>
      <c r="J51" s="37"/>
    </row>
    <row r="52" ht="15.25" customHeight="1" spans="1:10">
      <c r="A52" s="32"/>
      <c r="B52" s="33" t="s">
        <v>121</v>
      </c>
      <c r="C52" s="33" t="s">
        <v>68</v>
      </c>
      <c r="D52" s="33" t="s">
        <v>19</v>
      </c>
      <c r="E52" s="33" t="s">
        <v>122</v>
      </c>
      <c r="F52" s="12">
        <v>1</v>
      </c>
      <c r="G52" s="12">
        <v>834.48</v>
      </c>
      <c r="H52" s="12">
        <v>834.48</v>
      </c>
      <c r="I52" s="32"/>
      <c r="J52" s="38"/>
    </row>
    <row r="53" ht="15.25" customHeight="1" spans="1:10">
      <c r="A53" s="32">
        <v>16</v>
      </c>
      <c r="B53" s="33" t="s">
        <v>123</v>
      </c>
      <c r="C53" s="33" t="s">
        <v>18</v>
      </c>
      <c r="D53" s="33" t="s">
        <v>19</v>
      </c>
      <c r="E53" s="33" t="s">
        <v>124</v>
      </c>
      <c r="F53" s="12">
        <v>1</v>
      </c>
      <c r="G53" s="12">
        <v>834.48</v>
      </c>
      <c r="H53" s="12">
        <v>834.48</v>
      </c>
      <c r="I53" s="32">
        <v>2</v>
      </c>
      <c r="J53" s="39">
        <f>H53*2</f>
        <v>1668.96</v>
      </c>
    </row>
    <row r="54" ht="15.25" customHeight="1" spans="1:10">
      <c r="A54" s="32"/>
      <c r="B54" s="33" t="s">
        <v>125</v>
      </c>
      <c r="C54" s="33" t="s">
        <v>22</v>
      </c>
      <c r="D54" s="33" t="s">
        <v>23</v>
      </c>
      <c r="E54" s="33" t="s">
        <v>126</v>
      </c>
      <c r="F54" s="12">
        <v>1</v>
      </c>
      <c r="G54" s="12">
        <v>834.48</v>
      </c>
      <c r="H54" s="12">
        <v>834.48</v>
      </c>
      <c r="I54" s="32"/>
      <c r="J54" s="39"/>
    </row>
    <row r="55" ht="15.25" customHeight="1" spans="1:10">
      <c r="A55" s="32">
        <v>17</v>
      </c>
      <c r="B55" s="33" t="s">
        <v>127</v>
      </c>
      <c r="C55" s="33" t="s">
        <v>18</v>
      </c>
      <c r="D55" s="33" t="s">
        <v>19</v>
      </c>
      <c r="E55" s="33" t="s">
        <v>128</v>
      </c>
      <c r="F55" s="12">
        <v>1</v>
      </c>
      <c r="G55" s="12">
        <v>834.48</v>
      </c>
      <c r="H55" s="12">
        <v>834.48</v>
      </c>
      <c r="I55" s="32">
        <v>3</v>
      </c>
      <c r="J55" s="36">
        <f>H56*3</f>
        <v>2503.44</v>
      </c>
    </row>
    <row r="56" ht="15.25" customHeight="1" spans="1:10">
      <c r="A56" s="32"/>
      <c r="B56" s="33" t="s">
        <v>129</v>
      </c>
      <c r="C56" s="33" t="s">
        <v>22</v>
      </c>
      <c r="D56" s="33" t="s">
        <v>23</v>
      </c>
      <c r="E56" s="33" t="s">
        <v>130</v>
      </c>
      <c r="F56" s="12">
        <v>1</v>
      </c>
      <c r="G56" s="12">
        <v>834.48</v>
      </c>
      <c r="H56" s="12">
        <v>834.48</v>
      </c>
      <c r="I56" s="32"/>
      <c r="J56" s="37"/>
    </row>
    <row r="57" ht="15.25" customHeight="1" spans="1:10">
      <c r="A57" s="32"/>
      <c r="B57" s="33" t="s">
        <v>131</v>
      </c>
      <c r="C57" s="33" t="s">
        <v>132</v>
      </c>
      <c r="D57" s="33" t="s">
        <v>23</v>
      </c>
      <c r="E57" s="33" t="s">
        <v>133</v>
      </c>
      <c r="F57" s="12">
        <v>1</v>
      </c>
      <c r="G57" s="12">
        <v>834.48</v>
      </c>
      <c r="H57" s="12">
        <v>834.48</v>
      </c>
      <c r="I57" s="32"/>
      <c r="J57" s="38"/>
    </row>
    <row r="58" ht="15.25" customHeight="1" spans="1:10">
      <c r="A58" s="32">
        <v>18</v>
      </c>
      <c r="B58" s="33" t="s">
        <v>134</v>
      </c>
      <c r="C58" s="33" t="s">
        <v>18</v>
      </c>
      <c r="D58" s="33" t="s">
        <v>135</v>
      </c>
      <c r="E58" s="33" t="s">
        <v>136</v>
      </c>
      <c r="F58" s="12">
        <v>1</v>
      </c>
      <c r="G58" s="12">
        <v>834.48</v>
      </c>
      <c r="H58" s="12">
        <v>834.48</v>
      </c>
      <c r="I58" s="32">
        <v>2</v>
      </c>
      <c r="J58" s="39">
        <f>H58*2</f>
        <v>1668.96</v>
      </c>
    </row>
    <row r="59" ht="15.25" customHeight="1" spans="1:10">
      <c r="A59" s="32"/>
      <c r="B59" s="33" t="s">
        <v>137</v>
      </c>
      <c r="C59" s="33" t="s">
        <v>22</v>
      </c>
      <c r="D59" s="33" t="s">
        <v>23</v>
      </c>
      <c r="E59" s="33" t="s">
        <v>138</v>
      </c>
      <c r="F59" s="12">
        <v>1</v>
      </c>
      <c r="G59" s="12">
        <v>834.48</v>
      </c>
      <c r="H59" s="12">
        <v>834.48</v>
      </c>
      <c r="I59" s="32"/>
      <c r="J59" s="39"/>
    </row>
    <row r="60" ht="15.25" customHeight="1" spans="1:10">
      <c r="A60" s="32">
        <v>19</v>
      </c>
      <c r="B60" s="33" t="s">
        <v>139</v>
      </c>
      <c r="C60" s="33" t="s">
        <v>18</v>
      </c>
      <c r="D60" s="33" t="s">
        <v>19</v>
      </c>
      <c r="E60" s="33" t="s">
        <v>140</v>
      </c>
      <c r="F60" s="12">
        <v>1</v>
      </c>
      <c r="G60" s="12">
        <v>834.48</v>
      </c>
      <c r="H60" s="12">
        <v>834.48</v>
      </c>
      <c r="I60" s="32">
        <v>3</v>
      </c>
      <c r="J60" s="36">
        <f>H61*3</f>
        <v>2503.44</v>
      </c>
    </row>
    <row r="61" ht="15.25" customHeight="1" spans="1:10">
      <c r="A61" s="32"/>
      <c r="B61" s="33" t="s">
        <v>141</v>
      </c>
      <c r="C61" s="33" t="s">
        <v>22</v>
      </c>
      <c r="D61" s="33" t="s">
        <v>23</v>
      </c>
      <c r="E61" s="33" t="s">
        <v>142</v>
      </c>
      <c r="F61" s="12">
        <v>1</v>
      </c>
      <c r="G61" s="12">
        <v>834.48</v>
      </c>
      <c r="H61" s="12">
        <v>834.48</v>
      </c>
      <c r="I61" s="32"/>
      <c r="J61" s="37"/>
    </row>
    <row r="62" ht="15.25" customHeight="1" spans="1:10">
      <c r="A62" s="32"/>
      <c r="B62" s="33" t="s">
        <v>143</v>
      </c>
      <c r="C62" s="33" t="s">
        <v>26</v>
      </c>
      <c r="D62" s="33" t="s">
        <v>23</v>
      </c>
      <c r="E62" s="33" t="s">
        <v>144</v>
      </c>
      <c r="F62" s="12">
        <v>1</v>
      </c>
      <c r="G62" s="12">
        <v>834.48</v>
      </c>
      <c r="H62" s="12">
        <v>834.48</v>
      </c>
      <c r="I62" s="32"/>
      <c r="J62" s="38"/>
    </row>
    <row r="63" ht="15.25" customHeight="1" spans="1:10">
      <c r="A63" s="34">
        <v>20</v>
      </c>
      <c r="B63" s="35" t="s">
        <v>145</v>
      </c>
      <c r="C63" s="35" t="s">
        <v>146</v>
      </c>
      <c r="D63" s="35" t="s">
        <v>19</v>
      </c>
      <c r="E63" s="35" t="s">
        <v>147</v>
      </c>
      <c r="F63" s="12">
        <v>1</v>
      </c>
      <c r="G63" s="12">
        <v>834.48</v>
      </c>
      <c r="H63" s="12">
        <v>834.48</v>
      </c>
      <c r="I63" s="34">
        <v>3</v>
      </c>
      <c r="J63" s="36">
        <f>H64*3</f>
        <v>2503.44</v>
      </c>
    </row>
    <row r="64" ht="15.25" customHeight="1" spans="1:10">
      <c r="A64" s="34"/>
      <c r="B64" s="35" t="s">
        <v>148</v>
      </c>
      <c r="C64" s="35" t="s">
        <v>149</v>
      </c>
      <c r="D64" s="35" t="s">
        <v>23</v>
      </c>
      <c r="E64" s="35" t="s">
        <v>150</v>
      </c>
      <c r="F64" s="12">
        <v>1</v>
      </c>
      <c r="G64" s="12">
        <v>834.48</v>
      </c>
      <c r="H64" s="12">
        <v>834.48</v>
      </c>
      <c r="I64" s="34"/>
      <c r="J64" s="37"/>
    </row>
    <row r="65" ht="15.25" customHeight="1" spans="1:10">
      <c r="A65" s="34"/>
      <c r="B65" s="35" t="s">
        <v>151</v>
      </c>
      <c r="C65" s="35" t="s">
        <v>39</v>
      </c>
      <c r="D65" s="35" t="s">
        <v>19</v>
      </c>
      <c r="E65" s="35" t="s">
        <v>152</v>
      </c>
      <c r="F65" s="12">
        <v>1</v>
      </c>
      <c r="G65" s="12">
        <v>834.48</v>
      </c>
      <c r="H65" s="12">
        <v>834.48</v>
      </c>
      <c r="I65" s="34"/>
      <c r="J65" s="38"/>
    </row>
    <row r="66" ht="15.25" customHeight="1" spans="1:10">
      <c r="A66" s="34">
        <v>21</v>
      </c>
      <c r="B66" s="35" t="s">
        <v>153</v>
      </c>
      <c r="C66" s="35" t="s">
        <v>18</v>
      </c>
      <c r="D66" s="35" t="s">
        <v>19</v>
      </c>
      <c r="E66" s="35" t="s">
        <v>154</v>
      </c>
      <c r="F66" s="12">
        <v>1</v>
      </c>
      <c r="G66" s="12">
        <v>834.48</v>
      </c>
      <c r="H66" s="12">
        <v>834.48</v>
      </c>
      <c r="I66" s="34">
        <v>1</v>
      </c>
      <c r="J66" s="22">
        <v>834.5</v>
      </c>
    </row>
    <row r="67" ht="15.25" customHeight="1" spans="1:10">
      <c r="A67" s="32">
        <v>22</v>
      </c>
      <c r="B67" s="33" t="s">
        <v>155</v>
      </c>
      <c r="C67" s="33" t="s">
        <v>18</v>
      </c>
      <c r="D67" s="33" t="s">
        <v>19</v>
      </c>
      <c r="E67" s="33" t="s">
        <v>156</v>
      </c>
      <c r="F67" s="12">
        <v>1</v>
      </c>
      <c r="G67" s="12">
        <v>834.48</v>
      </c>
      <c r="H67" s="12">
        <v>834.48</v>
      </c>
      <c r="I67" s="32">
        <v>1</v>
      </c>
      <c r="J67" s="22">
        <v>834.5</v>
      </c>
    </row>
    <row r="68" ht="15.25" customHeight="1" spans="1:10">
      <c r="A68" s="32">
        <v>23</v>
      </c>
      <c r="B68" s="33" t="s">
        <v>157</v>
      </c>
      <c r="C68" s="33" t="s">
        <v>18</v>
      </c>
      <c r="D68" s="33" t="s">
        <v>19</v>
      </c>
      <c r="E68" s="33" t="s">
        <v>158</v>
      </c>
      <c r="F68" s="12">
        <v>1</v>
      </c>
      <c r="G68" s="12">
        <v>834.48</v>
      </c>
      <c r="H68" s="12">
        <v>834.48</v>
      </c>
      <c r="I68" s="32">
        <v>2</v>
      </c>
      <c r="J68" s="39">
        <f>H68*2</f>
        <v>1668.96</v>
      </c>
    </row>
    <row r="69" ht="15.25" customHeight="1" spans="1:10">
      <c r="A69" s="32"/>
      <c r="B69" s="33" t="s">
        <v>159</v>
      </c>
      <c r="C69" s="33" t="s">
        <v>22</v>
      </c>
      <c r="D69" s="33" t="s">
        <v>23</v>
      </c>
      <c r="E69" s="33" t="s">
        <v>160</v>
      </c>
      <c r="F69" s="12">
        <v>1</v>
      </c>
      <c r="G69" s="12">
        <v>834.48</v>
      </c>
      <c r="H69" s="12">
        <v>834.48</v>
      </c>
      <c r="I69" s="32"/>
      <c r="J69" s="39"/>
    </row>
    <row r="70" ht="15.25" customHeight="1" spans="1:10">
      <c r="A70" s="32">
        <v>24</v>
      </c>
      <c r="B70" s="33" t="s">
        <v>161</v>
      </c>
      <c r="C70" s="33" t="s">
        <v>18</v>
      </c>
      <c r="D70" s="33" t="s">
        <v>19</v>
      </c>
      <c r="E70" s="33" t="s">
        <v>162</v>
      </c>
      <c r="F70" s="12">
        <v>1</v>
      </c>
      <c r="G70" s="12">
        <v>834.48</v>
      </c>
      <c r="H70" s="12">
        <v>834.48</v>
      </c>
      <c r="I70" s="32">
        <v>2</v>
      </c>
      <c r="J70" s="39">
        <f>H70*2</f>
        <v>1668.96</v>
      </c>
    </row>
    <row r="71" ht="15.25" customHeight="1" spans="1:10">
      <c r="A71" s="32"/>
      <c r="B71" s="33" t="s">
        <v>163</v>
      </c>
      <c r="C71" s="33" t="s">
        <v>22</v>
      </c>
      <c r="D71" s="33" t="s">
        <v>23</v>
      </c>
      <c r="E71" s="33" t="s">
        <v>164</v>
      </c>
      <c r="F71" s="12">
        <v>1</v>
      </c>
      <c r="G71" s="12">
        <v>834.48</v>
      </c>
      <c r="H71" s="12">
        <v>834.48</v>
      </c>
      <c r="I71" s="32"/>
      <c r="J71" s="39"/>
    </row>
    <row r="72" ht="15.25" customHeight="1" spans="1:10">
      <c r="A72" s="32">
        <v>25</v>
      </c>
      <c r="B72" s="33" t="s">
        <v>165</v>
      </c>
      <c r="C72" s="33" t="s">
        <v>18</v>
      </c>
      <c r="D72" s="33" t="s">
        <v>23</v>
      </c>
      <c r="E72" s="33" t="s">
        <v>166</v>
      </c>
      <c r="F72" s="12">
        <v>1</v>
      </c>
      <c r="G72" s="12">
        <v>834.48</v>
      </c>
      <c r="H72" s="12">
        <v>834.48</v>
      </c>
      <c r="I72" s="32">
        <v>3</v>
      </c>
      <c r="J72" s="36">
        <f>H73*3</f>
        <v>2503.44</v>
      </c>
    </row>
    <row r="73" ht="15.25" customHeight="1" spans="1:10">
      <c r="A73" s="32"/>
      <c r="B73" s="33" t="s">
        <v>167</v>
      </c>
      <c r="C73" s="33" t="s">
        <v>39</v>
      </c>
      <c r="D73" s="33" t="s">
        <v>19</v>
      </c>
      <c r="E73" s="33" t="s">
        <v>168</v>
      </c>
      <c r="F73" s="12">
        <v>1</v>
      </c>
      <c r="G73" s="12">
        <v>834.48</v>
      </c>
      <c r="H73" s="12">
        <v>834.48</v>
      </c>
      <c r="I73" s="32"/>
      <c r="J73" s="37"/>
    </row>
    <row r="74" ht="15.25" customHeight="1" spans="1:10">
      <c r="A74" s="32"/>
      <c r="B74" s="33" t="s">
        <v>169</v>
      </c>
      <c r="C74" s="33" t="s">
        <v>26</v>
      </c>
      <c r="D74" s="33" t="s">
        <v>23</v>
      </c>
      <c r="E74" s="33" t="s">
        <v>170</v>
      </c>
      <c r="F74" s="12">
        <v>1</v>
      </c>
      <c r="G74" s="12">
        <v>834.48</v>
      </c>
      <c r="H74" s="12">
        <v>834.48</v>
      </c>
      <c r="I74" s="32"/>
      <c r="J74" s="38"/>
    </row>
    <row r="75" ht="15.25" customHeight="1" spans="1:10">
      <c r="A75" s="32">
        <v>26</v>
      </c>
      <c r="B75" s="33" t="s">
        <v>171</v>
      </c>
      <c r="C75" s="33" t="s">
        <v>146</v>
      </c>
      <c r="D75" s="33" t="s">
        <v>19</v>
      </c>
      <c r="E75" s="33" t="s">
        <v>172</v>
      </c>
      <c r="F75" s="12">
        <v>1</v>
      </c>
      <c r="G75" s="12">
        <v>834.48</v>
      </c>
      <c r="H75" s="12">
        <v>834.48</v>
      </c>
      <c r="I75" s="32">
        <v>1</v>
      </c>
      <c r="J75" s="22">
        <v>834.5</v>
      </c>
    </row>
    <row r="76" ht="15.25" customHeight="1" spans="1:10">
      <c r="A76" s="32">
        <v>27</v>
      </c>
      <c r="B76" s="33" t="s">
        <v>173</v>
      </c>
      <c r="C76" s="33" t="s">
        <v>18</v>
      </c>
      <c r="D76" s="33" t="s">
        <v>19</v>
      </c>
      <c r="E76" s="33" t="s">
        <v>174</v>
      </c>
      <c r="F76" s="12">
        <v>1</v>
      </c>
      <c r="G76" s="12">
        <v>834.48</v>
      </c>
      <c r="H76" s="12">
        <v>834.48</v>
      </c>
      <c r="I76" s="32">
        <v>2</v>
      </c>
      <c r="J76" s="39">
        <f>H76*2</f>
        <v>1668.96</v>
      </c>
    </row>
    <row r="77" ht="15.25" customHeight="1" spans="1:10">
      <c r="A77" s="32"/>
      <c r="B77" s="33" t="s">
        <v>175</v>
      </c>
      <c r="C77" s="33" t="s">
        <v>22</v>
      </c>
      <c r="D77" s="33" t="s">
        <v>23</v>
      </c>
      <c r="E77" s="33" t="s">
        <v>176</v>
      </c>
      <c r="F77" s="12">
        <v>1</v>
      </c>
      <c r="G77" s="12">
        <v>834.48</v>
      </c>
      <c r="H77" s="12">
        <v>834.48</v>
      </c>
      <c r="I77" s="32"/>
      <c r="J77" s="39"/>
    </row>
    <row r="78" ht="15.25" customHeight="1" spans="1:10">
      <c r="A78" s="32">
        <v>28</v>
      </c>
      <c r="B78" s="33" t="s">
        <v>177</v>
      </c>
      <c r="C78" s="33" t="s">
        <v>18</v>
      </c>
      <c r="D78" s="33" t="s">
        <v>19</v>
      </c>
      <c r="E78" s="33" t="s">
        <v>178</v>
      </c>
      <c r="F78" s="12">
        <v>1</v>
      </c>
      <c r="G78" s="12">
        <v>834.48</v>
      </c>
      <c r="H78" s="12">
        <v>834.48</v>
      </c>
      <c r="I78" s="32">
        <v>3</v>
      </c>
      <c r="J78" s="36">
        <f>H79*3</f>
        <v>2503.44</v>
      </c>
    </row>
    <row r="79" ht="15.25" customHeight="1" spans="1:10">
      <c r="A79" s="32"/>
      <c r="B79" s="33" t="s">
        <v>179</v>
      </c>
      <c r="C79" s="33" t="s">
        <v>22</v>
      </c>
      <c r="D79" s="33" t="s">
        <v>23</v>
      </c>
      <c r="E79" s="33" t="s">
        <v>180</v>
      </c>
      <c r="F79" s="12">
        <v>1</v>
      </c>
      <c r="G79" s="12">
        <v>834.48</v>
      </c>
      <c r="H79" s="12">
        <v>834.48</v>
      </c>
      <c r="I79" s="32"/>
      <c r="J79" s="37"/>
    </row>
    <row r="80" ht="15.25" customHeight="1" spans="1:10">
      <c r="A80" s="32"/>
      <c r="B80" s="33" t="s">
        <v>181</v>
      </c>
      <c r="C80" s="33" t="s">
        <v>26</v>
      </c>
      <c r="D80" s="33" t="s">
        <v>23</v>
      </c>
      <c r="E80" s="33" t="s">
        <v>182</v>
      </c>
      <c r="F80" s="12">
        <v>1</v>
      </c>
      <c r="G80" s="12">
        <v>834.48</v>
      </c>
      <c r="H80" s="12">
        <v>834.48</v>
      </c>
      <c r="I80" s="32"/>
      <c r="J80" s="38"/>
    </row>
    <row r="81" ht="15.25" customHeight="1" spans="1:10">
      <c r="A81" s="32">
        <v>29</v>
      </c>
      <c r="B81" s="33" t="s">
        <v>183</v>
      </c>
      <c r="C81" s="33" t="s">
        <v>18</v>
      </c>
      <c r="D81" s="33" t="s">
        <v>19</v>
      </c>
      <c r="E81" s="33" t="s">
        <v>184</v>
      </c>
      <c r="F81" s="12">
        <v>1</v>
      </c>
      <c r="G81" s="12">
        <v>834.48</v>
      </c>
      <c r="H81" s="12">
        <v>834.48</v>
      </c>
      <c r="I81" s="32">
        <v>4</v>
      </c>
      <c r="J81" s="36">
        <f>H82*4</f>
        <v>3337.92</v>
      </c>
    </row>
    <row r="82" ht="15.25" customHeight="1" spans="1:10">
      <c r="A82" s="32"/>
      <c r="B82" s="33" t="s">
        <v>185</v>
      </c>
      <c r="C82" s="33" t="s">
        <v>22</v>
      </c>
      <c r="D82" s="33" t="s">
        <v>23</v>
      </c>
      <c r="E82" s="33" t="s">
        <v>186</v>
      </c>
      <c r="F82" s="12">
        <v>1</v>
      </c>
      <c r="G82" s="12">
        <v>834.48</v>
      </c>
      <c r="H82" s="12">
        <v>834.48</v>
      </c>
      <c r="I82" s="32"/>
      <c r="J82" s="37"/>
    </row>
    <row r="83" ht="15.25" customHeight="1" spans="1:10">
      <c r="A83" s="32"/>
      <c r="B83" s="33" t="s">
        <v>187</v>
      </c>
      <c r="C83" s="33" t="s">
        <v>26</v>
      </c>
      <c r="D83" s="33" t="s">
        <v>23</v>
      </c>
      <c r="E83" s="33" t="s">
        <v>188</v>
      </c>
      <c r="F83" s="12">
        <v>1</v>
      </c>
      <c r="G83" s="12">
        <v>834.48</v>
      </c>
      <c r="H83" s="12">
        <v>834.48</v>
      </c>
      <c r="I83" s="32"/>
      <c r="J83" s="37"/>
    </row>
    <row r="84" ht="15.25" customHeight="1" spans="1:10">
      <c r="A84" s="32"/>
      <c r="B84" s="33" t="s">
        <v>189</v>
      </c>
      <c r="C84" s="33" t="s">
        <v>29</v>
      </c>
      <c r="D84" s="33" t="s">
        <v>23</v>
      </c>
      <c r="E84" s="33" t="s">
        <v>190</v>
      </c>
      <c r="F84" s="12">
        <v>1</v>
      </c>
      <c r="G84" s="12">
        <v>834.48</v>
      </c>
      <c r="H84" s="12">
        <v>834.48</v>
      </c>
      <c r="I84" s="32"/>
      <c r="J84" s="38"/>
    </row>
    <row r="85" ht="15.25" customHeight="1" spans="1:10">
      <c r="A85" s="32">
        <v>30</v>
      </c>
      <c r="B85" s="33" t="s">
        <v>191</v>
      </c>
      <c r="C85" s="33" t="s">
        <v>18</v>
      </c>
      <c r="D85" s="33" t="s">
        <v>19</v>
      </c>
      <c r="E85" s="33" t="s">
        <v>192</v>
      </c>
      <c r="F85" s="12">
        <v>1</v>
      </c>
      <c r="G85" s="12">
        <v>834.48</v>
      </c>
      <c r="H85" s="12">
        <v>834.48</v>
      </c>
      <c r="I85" s="32">
        <v>5</v>
      </c>
      <c r="J85" s="36">
        <f>H85*I85</f>
        <v>4172.4</v>
      </c>
    </row>
    <row r="86" ht="15.25" customHeight="1" spans="1:10">
      <c r="A86" s="32"/>
      <c r="B86" s="33" t="s">
        <v>193</v>
      </c>
      <c r="C86" s="33" t="s">
        <v>22</v>
      </c>
      <c r="D86" s="33" t="s">
        <v>23</v>
      </c>
      <c r="E86" s="33" t="s">
        <v>194</v>
      </c>
      <c r="F86" s="12">
        <v>1</v>
      </c>
      <c r="G86" s="12">
        <v>834.48</v>
      </c>
      <c r="H86" s="12">
        <v>834.48</v>
      </c>
      <c r="I86" s="32"/>
      <c r="J86" s="37"/>
    </row>
    <row r="87" ht="15.25" customHeight="1" spans="1:10">
      <c r="A87" s="32"/>
      <c r="B87" s="33" t="s">
        <v>195</v>
      </c>
      <c r="C87" s="33" t="s">
        <v>39</v>
      </c>
      <c r="D87" s="33" t="s">
        <v>19</v>
      </c>
      <c r="E87" s="33" t="s">
        <v>196</v>
      </c>
      <c r="F87" s="12">
        <v>1</v>
      </c>
      <c r="G87" s="12">
        <v>834.48</v>
      </c>
      <c r="H87" s="12">
        <v>834.48</v>
      </c>
      <c r="I87" s="32"/>
      <c r="J87" s="37"/>
    </row>
    <row r="88" ht="15.25" customHeight="1" spans="1:10">
      <c r="A88" s="32"/>
      <c r="B88" s="33" t="s">
        <v>197</v>
      </c>
      <c r="C88" s="33" t="s">
        <v>132</v>
      </c>
      <c r="D88" s="33" t="s">
        <v>23</v>
      </c>
      <c r="E88" s="33" t="s">
        <v>198</v>
      </c>
      <c r="F88" s="12">
        <v>1</v>
      </c>
      <c r="G88" s="12">
        <v>834.48</v>
      </c>
      <c r="H88" s="12">
        <v>834.48</v>
      </c>
      <c r="I88" s="32"/>
      <c r="J88" s="37"/>
    </row>
    <row r="89" ht="15.25" customHeight="1" spans="1:10">
      <c r="A89" s="32"/>
      <c r="B89" s="33" t="s">
        <v>199</v>
      </c>
      <c r="C89" s="33" t="s">
        <v>200</v>
      </c>
      <c r="D89" s="33" t="s">
        <v>23</v>
      </c>
      <c r="E89" s="33" t="s">
        <v>201</v>
      </c>
      <c r="F89" s="12">
        <v>1</v>
      </c>
      <c r="G89" s="12">
        <v>834.48</v>
      </c>
      <c r="H89" s="12">
        <v>834.48</v>
      </c>
      <c r="I89" s="32"/>
      <c r="J89" s="38"/>
    </row>
    <row r="90" ht="15.25" customHeight="1" spans="1:10">
      <c r="A90" s="32">
        <v>31</v>
      </c>
      <c r="B90" s="33" t="s">
        <v>202</v>
      </c>
      <c r="C90" s="33" t="s">
        <v>18</v>
      </c>
      <c r="D90" s="33" t="s">
        <v>19</v>
      </c>
      <c r="E90" s="33" t="s">
        <v>203</v>
      </c>
      <c r="F90" s="12">
        <v>1</v>
      </c>
      <c r="G90" s="12">
        <v>834.48</v>
      </c>
      <c r="H90" s="12">
        <v>834.48</v>
      </c>
      <c r="I90" s="32">
        <v>3</v>
      </c>
      <c r="J90" s="36">
        <f>H91*3</f>
        <v>2503.44</v>
      </c>
    </row>
    <row r="91" ht="15.25" customHeight="1" spans="1:10">
      <c r="A91" s="32"/>
      <c r="B91" s="33" t="s">
        <v>204</v>
      </c>
      <c r="C91" s="33" t="s">
        <v>22</v>
      </c>
      <c r="D91" s="33" t="s">
        <v>23</v>
      </c>
      <c r="E91" s="33" t="s">
        <v>205</v>
      </c>
      <c r="F91" s="12">
        <v>1</v>
      </c>
      <c r="G91" s="12">
        <v>834.48</v>
      </c>
      <c r="H91" s="12">
        <v>834.48</v>
      </c>
      <c r="I91" s="32"/>
      <c r="J91" s="37"/>
    </row>
    <row r="92" ht="15.25" customHeight="1" spans="1:10">
      <c r="A92" s="32"/>
      <c r="B92" s="33" t="s">
        <v>206</v>
      </c>
      <c r="C92" s="33" t="s">
        <v>39</v>
      </c>
      <c r="D92" s="33" t="s">
        <v>19</v>
      </c>
      <c r="E92" s="33" t="s">
        <v>207</v>
      </c>
      <c r="F92" s="12">
        <v>1</v>
      </c>
      <c r="G92" s="12">
        <v>834.48</v>
      </c>
      <c r="H92" s="12">
        <v>834.48</v>
      </c>
      <c r="I92" s="32"/>
      <c r="J92" s="38"/>
    </row>
    <row r="93" ht="15.25" customHeight="1" spans="1:10">
      <c r="A93" s="32">
        <v>32</v>
      </c>
      <c r="B93" s="33" t="s">
        <v>208</v>
      </c>
      <c r="C93" s="33" t="s">
        <v>18</v>
      </c>
      <c r="D93" s="33" t="s">
        <v>19</v>
      </c>
      <c r="E93" s="33" t="s">
        <v>209</v>
      </c>
      <c r="F93" s="12">
        <v>1</v>
      </c>
      <c r="G93" s="12">
        <v>834.48</v>
      </c>
      <c r="H93" s="12">
        <v>834.48</v>
      </c>
      <c r="I93" s="32">
        <v>3</v>
      </c>
      <c r="J93" s="36">
        <f>H94*3</f>
        <v>2503.44</v>
      </c>
    </row>
    <row r="94" ht="15.25" customHeight="1" spans="1:10">
      <c r="A94" s="32"/>
      <c r="B94" s="33" t="s">
        <v>210</v>
      </c>
      <c r="C94" s="33" t="s">
        <v>22</v>
      </c>
      <c r="D94" s="33" t="s">
        <v>23</v>
      </c>
      <c r="E94" s="33" t="s">
        <v>211</v>
      </c>
      <c r="F94" s="12">
        <v>1</v>
      </c>
      <c r="G94" s="12">
        <v>834.48</v>
      </c>
      <c r="H94" s="12">
        <v>834.48</v>
      </c>
      <c r="I94" s="32"/>
      <c r="J94" s="37"/>
    </row>
    <row r="95" ht="15.25" customHeight="1" spans="1:10">
      <c r="A95" s="32"/>
      <c r="B95" s="33" t="s">
        <v>212</v>
      </c>
      <c r="C95" s="33" t="s">
        <v>39</v>
      </c>
      <c r="D95" s="33" t="s">
        <v>19</v>
      </c>
      <c r="E95" s="33" t="s">
        <v>213</v>
      </c>
      <c r="F95" s="12">
        <v>1</v>
      </c>
      <c r="G95" s="12">
        <v>834.48</v>
      </c>
      <c r="H95" s="12">
        <v>834.48</v>
      </c>
      <c r="I95" s="32"/>
      <c r="J95" s="38"/>
    </row>
    <row r="96" ht="15.25" customHeight="1" spans="1:10">
      <c r="A96" s="32">
        <v>33</v>
      </c>
      <c r="B96" s="33" t="s">
        <v>214</v>
      </c>
      <c r="C96" s="33" t="s">
        <v>18</v>
      </c>
      <c r="D96" s="33" t="s">
        <v>19</v>
      </c>
      <c r="E96" s="33" t="s">
        <v>215</v>
      </c>
      <c r="F96" s="12">
        <v>1</v>
      </c>
      <c r="G96" s="12">
        <v>834.48</v>
      </c>
      <c r="H96" s="12">
        <v>834.48</v>
      </c>
      <c r="I96" s="32">
        <v>4</v>
      </c>
      <c r="J96" s="36">
        <f>H97*4</f>
        <v>3337.92</v>
      </c>
    </row>
    <row r="97" ht="15.25" customHeight="1" spans="1:10">
      <c r="A97" s="32"/>
      <c r="B97" s="33" t="s">
        <v>216</v>
      </c>
      <c r="C97" s="33" t="s">
        <v>22</v>
      </c>
      <c r="D97" s="33" t="s">
        <v>23</v>
      </c>
      <c r="E97" s="33" t="s">
        <v>217</v>
      </c>
      <c r="F97" s="12">
        <v>1</v>
      </c>
      <c r="G97" s="12">
        <v>834.48</v>
      </c>
      <c r="H97" s="12">
        <v>834.48</v>
      </c>
      <c r="I97" s="32"/>
      <c r="J97" s="37"/>
    </row>
    <row r="98" ht="15.25" customHeight="1" spans="1:10">
      <c r="A98" s="32"/>
      <c r="B98" s="33" t="s">
        <v>218</v>
      </c>
      <c r="C98" s="33" t="s">
        <v>39</v>
      </c>
      <c r="D98" s="33" t="s">
        <v>19</v>
      </c>
      <c r="E98" s="33" t="s">
        <v>219</v>
      </c>
      <c r="F98" s="12">
        <v>1</v>
      </c>
      <c r="G98" s="12">
        <v>834.48</v>
      </c>
      <c r="H98" s="12">
        <v>834.48</v>
      </c>
      <c r="I98" s="32"/>
      <c r="J98" s="37"/>
    </row>
    <row r="99" ht="15.25" customHeight="1" spans="1:10">
      <c r="A99" s="32"/>
      <c r="B99" s="33" t="s">
        <v>220</v>
      </c>
      <c r="C99" s="33" t="s">
        <v>26</v>
      </c>
      <c r="D99" s="33" t="s">
        <v>23</v>
      </c>
      <c r="E99" s="33" t="s">
        <v>221</v>
      </c>
      <c r="F99" s="12">
        <v>1</v>
      </c>
      <c r="G99" s="12">
        <v>834.48</v>
      </c>
      <c r="H99" s="12">
        <v>834.48</v>
      </c>
      <c r="I99" s="32"/>
      <c r="J99" s="38"/>
    </row>
    <row r="100" ht="15.25" customHeight="1" spans="1:10">
      <c r="A100" s="32">
        <v>34</v>
      </c>
      <c r="B100" s="33" t="s">
        <v>222</v>
      </c>
      <c r="C100" s="33" t="s">
        <v>18</v>
      </c>
      <c r="D100" s="33" t="s">
        <v>19</v>
      </c>
      <c r="E100" s="33" t="s">
        <v>223</v>
      </c>
      <c r="F100" s="12">
        <v>1</v>
      </c>
      <c r="G100" s="12">
        <v>834.48</v>
      </c>
      <c r="H100" s="12">
        <v>834.48</v>
      </c>
      <c r="I100" s="32">
        <v>2</v>
      </c>
      <c r="J100" s="39">
        <f>H100*2</f>
        <v>1668.96</v>
      </c>
    </row>
    <row r="101" ht="15.25" customHeight="1" spans="1:10">
      <c r="A101" s="32"/>
      <c r="B101" s="33" t="s">
        <v>224</v>
      </c>
      <c r="C101" s="33" t="s">
        <v>39</v>
      </c>
      <c r="D101" s="33" t="s">
        <v>19</v>
      </c>
      <c r="E101" s="33" t="s">
        <v>225</v>
      </c>
      <c r="F101" s="12">
        <v>1</v>
      </c>
      <c r="G101" s="12">
        <v>834.48</v>
      </c>
      <c r="H101" s="12">
        <v>834.48</v>
      </c>
      <c r="I101" s="32"/>
      <c r="J101" s="39"/>
    </row>
    <row r="102" ht="15.25" customHeight="1" spans="1:10">
      <c r="A102" s="32">
        <v>35</v>
      </c>
      <c r="B102" s="33" t="s">
        <v>226</v>
      </c>
      <c r="C102" s="33" t="s">
        <v>18</v>
      </c>
      <c r="D102" s="33" t="s">
        <v>19</v>
      </c>
      <c r="E102" s="33" t="s">
        <v>227</v>
      </c>
      <c r="F102" s="12">
        <v>1</v>
      </c>
      <c r="G102" s="12">
        <v>834.48</v>
      </c>
      <c r="H102" s="12">
        <v>834.48</v>
      </c>
      <c r="I102" s="32">
        <v>2</v>
      </c>
      <c r="J102" s="39">
        <f>H102*2</f>
        <v>1668.96</v>
      </c>
    </row>
    <row r="103" ht="15.25" customHeight="1" spans="1:10">
      <c r="A103" s="32"/>
      <c r="B103" s="33" t="s">
        <v>228</v>
      </c>
      <c r="C103" s="33" t="s">
        <v>22</v>
      </c>
      <c r="D103" s="33" t="s">
        <v>23</v>
      </c>
      <c r="E103" s="33" t="s">
        <v>229</v>
      </c>
      <c r="F103" s="12">
        <v>1</v>
      </c>
      <c r="G103" s="12">
        <v>834.48</v>
      </c>
      <c r="H103" s="12">
        <v>834.48</v>
      </c>
      <c r="I103" s="32"/>
      <c r="J103" s="39"/>
    </row>
    <row r="104" ht="15.25" customHeight="1" spans="1:10">
      <c r="A104" s="32">
        <v>36</v>
      </c>
      <c r="B104" s="33" t="s">
        <v>230</v>
      </c>
      <c r="C104" s="33" t="s">
        <v>18</v>
      </c>
      <c r="D104" s="33" t="s">
        <v>19</v>
      </c>
      <c r="E104" s="33" t="s">
        <v>231</v>
      </c>
      <c r="F104" s="12">
        <v>1</v>
      </c>
      <c r="G104" s="12">
        <v>834.48</v>
      </c>
      <c r="H104" s="12">
        <v>834.48</v>
      </c>
      <c r="I104" s="32">
        <v>7</v>
      </c>
      <c r="J104" s="39">
        <f>H107*7</f>
        <v>5841.36</v>
      </c>
    </row>
    <row r="105" ht="15.25" customHeight="1" spans="1:10">
      <c r="A105" s="32"/>
      <c r="B105" s="33" t="s">
        <v>232</v>
      </c>
      <c r="C105" s="33" t="s">
        <v>22</v>
      </c>
      <c r="D105" s="33" t="s">
        <v>23</v>
      </c>
      <c r="E105" s="33" t="s">
        <v>233</v>
      </c>
      <c r="F105" s="12">
        <v>1</v>
      </c>
      <c r="G105" s="12">
        <v>834.48</v>
      </c>
      <c r="H105" s="12">
        <v>834.48</v>
      </c>
      <c r="I105" s="32"/>
      <c r="J105" s="39"/>
    </row>
    <row r="106" ht="15.25" customHeight="1" spans="1:10">
      <c r="A106" s="32"/>
      <c r="B106" s="33" t="s">
        <v>234</v>
      </c>
      <c r="C106" s="33" t="s">
        <v>39</v>
      </c>
      <c r="D106" s="33" t="s">
        <v>19</v>
      </c>
      <c r="E106" s="33" t="s">
        <v>235</v>
      </c>
      <c r="F106" s="12">
        <v>1</v>
      </c>
      <c r="G106" s="12">
        <v>834.48</v>
      </c>
      <c r="H106" s="12">
        <v>834.48</v>
      </c>
      <c r="I106" s="32"/>
      <c r="J106" s="39"/>
    </row>
    <row r="107" ht="15.25" customHeight="1" spans="1:10">
      <c r="A107" s="32"/>
      <c r="B107" s="33" t="s">
        <v>236</v>
      </c>
      <c r="C107" s="33" t="s">
        <v>26</v>
      </c>
      <c r="D107" s="33" t="s">
        <v>23</v>
      </c>
      <c r="E107" s="33" t="s">
        <v>237</v>
      </c>
      <c r="F107" s="12">
        <v>1</v>
      </c>
      <c r="G107" s="12">
        <v>834.48</v>
      </c>
      <c r="H107" s="12">
        <v>834.48</v>
      </c>
      <c r="I107" s="32"/>
      <c r="J107" s="39"/>
    </row>
    <row r="108" ht="15.25" customHeight="1" spans="1:10">
      <c r="A108" s="32"/>
      <c r="B108" s="33" t="s">
        <v>238</v>
      </c>
      <c r="C108" s="33" t="s">
        <v>132</v>
      </c>
      <c r="D108" s="33" t="s">
        <v>23</v>
      </c>
      <c r="E108" s="33" t="s">
        <v>239</v>
      </c>
      <c r="F108" s="12">
        <v>1</v>
      </c>
      <c r="G108" s="12">
        <v>834.48</v>
      </c>
      <c r="H108" s="12">
        <v>834.48</v>
      </c>
      <c r="I108" s="32"/>
      <c r="J108" s="39"/>
    </row>
    <row r="109" ht="15.25" customHeight="1" spans="1:10">
      <c r="A109" s="32"/>
      <c r="B109" s="33" t="s">
        <v>240</v>
      </c>
      <c r="C109" s="33" t="s">
        <v>109</v>
      </c>
      <c r="D109" s="33" t="s">
        <v>19</v>
      </c>
      <c r="E109" s="33" t="s">
        <v>241</v>
      </c>
      <c r="F109" s="12">
        <v>1</v>
      </c>
      <c r="G109" s="12">
        <v>834.48</v>
      </c>
      <c r="H109" s="12">
        <v>834.48</v>
      </c>
      <c r="I109" s="32"/>
      <c r="J109" s="39"/>
    </row>
    <row r="110" ht="15.25" customHeight="1" spans="1:10">
      <c r="A110" s="32"/>
      <c r="B110" s="33" t="s">
        <v>242</v>
      </c>
      <c r="C110" s="33" t="s">
        <v>109</v>
      </c>
      <c r="D110" s="33" t="s">
        <v>19</v>
      </c>
      <c r="E110" s="33" t="s">
        <v>243</v>
      </c>
      <c r="F110" s="12">
        <v>1</v>
      </c>
      <c r="G110" s="12">
        <v>834.48</v>
      </c>
      <c r="H110" s="12">
        <v>834.48</v>
      </c>
      <c r="I110" s="32"/>
      <c r="J110" s="39"/>
    </row>
    <row r="111" ht="15.25" customHeight="1" spans="1:10">
      <c r="A111" s="32">
        <v>37</v>
      </c>
      <c r="B111" s="33" t="s">
        <v>244</v>
      </c>
      <c r="C111" s="33" t="s">
        <v>18</v>
      </c>
      <c r="D111" s="33" t="s">
        <v>19</v>
      </c>
      <c r="E111" s="33" t="s">
        <v>245</v>
      </c>
      <c r="F111" s="12">
        <v>1</v>
      </c>
      <c r="G111" s="12">
        <v>834.48</v>
      </c>
      <c r="H111" s="12">
        <v>834.48</v>
      </c>
      <c r="I111" s="32">
        <v>4</v>
      </c>
      <c r="J111" s="36">
        <f>H112*4</f>
        <v>3337.92</v>
      </c>
    </row>
    <row r="112" ht="15.25" customHeight="1" spans="1:10">
      <c r="A112" s="32"/>
      <c r="B112" s="33" t="s">
        <v>246</v>
      </c>
      <c r="C112" s="33" t="s">
        <v>22</v>
      </c>
      <c r="D112" s="33" t="s">
        <v>23</v>
      </c>
      <c r="E112" s="33" t="s">
        <v>247</v>
      </c>
      <c r="F112" s="12">
        <v>1</v>
      </c>
      <c r="G112" s="12">
        <v>834.48</v>
      </c>
      <c r="H112" s="12">
        <v>834.48</v>
      </c>
      <c r="I112" s="32"/>
      <c r="J112" s="37"/>
    </row>
    <row r="113" ht="15.25" customHeight="1" spans="1:10">
      <c r="A113" s="32"/>
      <c r="B113" s="33" t="s">
        <v>248</v>
      </c>
      <c r="C113" s="33" t="s">
        <v>26</v>
      </c>
      <c r="D113" s="33" t="s">
        <v>23</v>
      </c>
      <c r="E113" s="33" t="s">
        <v>249</v>
      </c>
      <c r="F113" s="12">
        <v>1</v>
      </c>
      <c r="G113" s="12">
        <v>834.48</v>
      </c>
      <c r="H113" s="12">
        <v>834.48</v>
      </c>
      <c r="I113" s="32"/>
      <c r="J113" s="37"/>
    </row>
    <row r="114" ht="15.25" customHeight="1" spans="1:10">
      <c r="A114" s="32"/>
      <c r="B114" s="33" t="s">
        <v>250</v>
      </c>
      <c r="C114" s="33" t="s">
        <v>29</v>
      </c>
      <c r="D114" s="33" t="s">
        <v>23</v>
      </c>
      <c r="E114" s="33" t="s">
        <v>251</v>
      </c>
      <c r="F114" s="12">
        <v>1</v>
      </c>
      <c r="G114" s="12">
        <v>834.48</v>
      </c>
      <c r="H114" s="12">
        <v>834.48</v>
      </c>
      <c r="I114" s="32"/>
      <c r="J114" s="38"/>
    </row>
    <row r="115" ht="15.25" customHeight="1" spans="1:10">
      <c r="A115" s="32">
        <v>38</v>
      </c>
      <c r="B115" s="33" t="s">
        <v>252</v>
      </c>
      <c r="C115" s="33" t="s">
        <v>18</v>
      </c>
      <c r="D115" s="33" t="s">
        <v>19</v>
      </c>
      <c r="E115" s="33" t="s">
        <v>253</v>
      </c>
      <c r="F115" s="12">
        <v>1</v>
      </c>
      <c r="G115" s="12">
        <v>834.48</v>
      </c>
      <c r="H115" s="12">
        <v>834.48</v>
      </c>
      <c r="I115" s="32">
        <v>2</v>
      </c>
      <c r="J115" s="39">
        <f>H115*2</f>
        <v>1668.96</v>
      </c>
    </row>
    <row r="116" ht="15.25" customHeight="1" spans="1:10">
      <c r="A116" s="32"/>
      <c r="B116" s="33" t="s">
        <v>254</v>
      </c>
      <c r="C116" s="33" t="s">
        <v>26</v>
      </c>
      <c r="D116" s="33" t="s">
        <v>23</v>
      </c>
      <c r="E116" s="33" t="s">
        <v>255</v>
      </c>
      <c r="F116" s="12">
        <v>1</v>
      </c>
      <c r="G116" s="12">
        <v>834.48</v>
      </c>
      <c r="H116" s="12">
        <v>834.48</v>
      </c>
      <c r="I116" s="32"/>
      <c r="J116" s="39"/>
    </row>
    <row r="117" ht="15.25" customHeight="1" spans="1:10">
      <c r="A117" s="32">
        <v>39</v>
      </c>
      <c r="B117" s="33" t="s">
        <v>256</v>
      </c>
      <c r="C117" s="33" t="s">
        <v>18</v>
      </c>
      <c r="D117" s="33" t="s">
        <v>19</v>
      </c>
      <c r="E117" s="33" t="s">
        <v>257</v>
      </c>
      <c r="F117" s="12">
        <v>1</v>
      </c>
      <c r="G117" s="12">
        <v>834.48</v>
      </c>
      <c r="H117" s="12">
        <v>834.48</v>
      </c>
      <c r="I117" s="32">
        <v>5</v>
      </c>
      <c r="J117" s="36">
        <f>H117*I117</f>
        <v>4172.4</v>
      </c>
    </row>
    <row r="118" ht="15.25" customHeight="1" spans="1:10">
      <c r="A118" s="32"/>
      <c r="B118" s="33" t="s">
        <v>258</v>
      </c>
      <c r="C118" s="33" t="s">
        <v>22</v>
      </c>
      <c r="D118" s="33" t="s">
        <v>23</v>
      </c>
      <c r="E118" s="33" t="s">
        <v>259</v>
      </c>
      <c r="F118" s="12">
        <v>1</v>
      </c>
      <c r="G118" s="12">
        <v>834.48</v>
      </c>
      <c r="H118" s="12">
        <v>834.48</v>
      </c>
      <c r="I118" s="32"/>
      <c r="J118" s="37"/>
    </row>
    <row r="119" ht="15.25" customHeight="1" spans="1:10">
      <c r="A119" s="32"/>
      <c r="B119" s="33" t="s">
        <v>260</v>
      </c>
      <c r="C119" s="33" t="s">
        <v>39</v>
      </c>
      <c r="D119" s="33" t="s">
        <v>19</v>
      </c>
      <c r="E119" s="33" t="s">
        <v>261</v>
      </c>
      <c r="F119" s="12">
        <v>1</v>
      </c>
      <c r="G119" s="12">
        <v>834.48</v>
      </c>
      <c r="H119" s="12">
        <v>834.48</v>
      </c>
      <c r="I119" s="32"/>
      <c r="J119" s="37"/>
    </row>
    <row r="120" ht="15.25" customHeight="1" spans="1:10">
      <c r="A120" s="32"/>
      <c r="B120" s="33" t="s">
        <v>262</v>
      </c>
      <c r="C120" s="33" t="s">
        <v>263</v>
      </c>
      <c r="D120" s="33" t="s">
        <v>23</v>
      </c>
      <c r="E120" s="33" t="s">
        <v>264</v>
      </c>
      <c r="F120" s="12">
        <v>1</v>
      </c>
      <c r="G120" s="12">
        <v>834.48</v>
      </c>
      <c r="H120" s="12">
        <v>834.48</v>
      </c>
      <c r="I120" s="32"/>
      <c r="J120" s="37"/>
    </row>
    <row r="121" ht="15.25" customHeight="1" spans="1:10">
      <c r="A121" s="32"/>
      <c r="B121" s="33" t="s">
        <v>265</v>
      </c>
      <c r="C121" s="33" t="s">
        <v>266</v>
      </c>
      <c r="D121" s="33" t="s">
        <v>23</v>
      </c>
      <c r="E121" s="33" t="s">
        <v>267</v>
      </c>
      <c r="F121" s="12">
        <v>1</v>
      </c>
      <c r="G121" s="12">
        <v>834.48</v>
      </c>
      <c r="H121" s="12">
        <v>834.48</v>
      </c>
      <c r="I121" s="32"/>
      <c r="J121" s="38"/>
    </row>
    <row r="122" ht="15.25" customHeight="1" spans="1:10">
      <c r="A122" s="32">
        <v>40</v>
      </c>
      <c r="B122" s="33" t="s">
        <v>268</v>
      </c>
      <c r="C122" s="33" t="s">
        <v>18</v>
      </c>
      <c r="D122" s="33" t="s">
        <v>19</v>
      </c>
      <c r="E122" s="33" t="s">
        <v>269</v>
      </c>
      <c r="F122" s="12">
        <v>1</v>
      </c>
      <c r="G122" s="12">
        <v>834.48</v>
      </c>
      <c r="H122" s="12">
        <v>834.48</v>
      </c>
      <c r="I122" s="32">
        <v>2</v>
      </c>
      <c r="J122" s="39">
        <f t="shared" ref="J122:J126" si="0">H122*2</f>
        <v>1668.96</v>
      </c>
    </row>
    <row r="123" ht="15.25" customHeight="1" spans="1:10">
      <c r="A123" s="32"/>
      <c r="B123" s="33" t="s">
        <v>270</v>
      </c>
      <c r="C123" s="33" t="s">
        <v>39</v>
      </c>
      <c r="D123" s="33" t="s">
        <v>19</v>
      </c>
      <c r="E123" s="33" t="s">
        <v>271</v>
      </c>
      <c r="F123" s="12">
        <v>1</v>
      </c>
      <c r="G123" s="12">
        <v>834.48</v>
      </c>
      <c r="H123" s="12">
        <v>834.48</v>
      </c>
      <c r="I123" s="32"/>
      <c r="J123" s="39"/>
    </row>
    <row r="124" ht="15.25" customHeight="1" spans="1:10">
      <c r="A124" s="32">
        <v>41</v>
      </c>
      <c r="B124" s="33" t="s">
        <v>272</v>
      </c>
      <c r="C124" s="33" t="s">
        <v>18</v>
      </c>
      <c r="D124" s="33" t="s">
        <v>19</v>
      </c>
      <c r="E124" s="33" t="s">
        <v>273</v>
      </c>
      <c r="F124" s="12">
        <v>1</v>
      </c>
      <c r="G124" s="12">
        <v>834.48</v>
      </c>
      <c r="H124" s="12">
        <v>834.48</v>
      </c>
      <c r="I124" s="32">
        <v>2</v>
      </c>
      <c r="J124" s="39">
        <f t="shared" si="0"/>
        <v>1668.96</v>
      </c>
    </row>
    <row r="125" ht="15.25" customHeight="1" spans="1:10">
      <c r="A125" s="32"/>
      <c r="B125" s="33" t="s">
        <v>274</v>
      </c>
      <c r="C125" s="33" t="s">
        <v>22</v>
      </c>
      <c r="D125" s="33" t="s">
        <v>23</v>
      </c>
      <c r="E125" s="33" t="s">
        <v>275</v>
      </c>
      <c r="F125" s="12">
        <v>1</v>
      </c>
      <c r="G125" s="12">
        <v>834.48</v>
      </c>
      <c r="H125" s="12">
        <v>834.48</v>
      </c>
      <c r="I125" s="32"/>
      <c r="J125" s="39"/>
    </row>
    <row r="126" ht="15.25" customHeight="1" spans="1:10">
      <c r="A126" s="32">
        <v>42</v>
      </c>
      <c r="B126" s="33" t="s">
        <v>276</v>
      </c>
      <c r="C126" s="33" t="s">
        <v>18</v>
      </c>
      <c r="D126" s="33" t="s">
        <v>19</v>
      </c>
      <c r="E126" s="33" t="s">
        <v>277</v>
      </c>
      <c r="F126" s="12">
        <v>1</v>
      </c>
      <c r="G126" s="12">
        <v>834.48</v>
      </c>
      <c r="H126" s="12">
        <v>834.48</v>
      </c>
      <c r="I126" s="32">
        <v>2</v>
      </c>
      <c r="J126" s="39">
        <f t="shared" si="0"/>
        <v>1668.96</v>
      </c>
    </row>
    <row r="127" ht="15.25" customHeight="1" spans="1:10">
      <c r="A127" s="32"/>
      <c r="B127" s="33" t="s">
        <v>278</v>
      </c>
      <c r="C127" s="33" t="s">
        <v>22</v>
      </c>
      <c r="D127" s="33" t="s">
        <v>23</v>
      </c>
      <c r="E127" s="33" t="s">
        <v>279</v>
      </c>
      <c r="F127" s="12">
        <v>1</v>
      </c>
      <c r="G127" s="12">
        <v>834.48</v>
      </c>
      <c r="H127" s="12">
        <v>834.48</v>
      </c>
      <c r="I127" s="32"/>
      <c r="J127" s="39"/>
    </row>
    <row r="128" ht="15.25" customHeight="1" spans="1:10">
      <c r="A128" s="32">
        <v>43</v>
      </c>
      <c r="B128" s="33" t="s">
        <v>280</v>
      </c>
      <c r="C128" s="33" t="s">
        <v>146</v>
      </c>
      <c r="D128" s="33" t="s">
        <v>19</v>
      </c>
      <c r="E128" s="33" t="s">
        <v>281</v>
      </c>
      <c r="F128" s="12">
        <v>1</v>
      </c>
      <c r="G128" s="12">
        <v>834.48</v>
      </c>
      <c r="H128" s="12">
        <v>834.48</v>
      </c>
      <c r="I128" s="32">
        <v>1</v>
      </c>
      <c r="J128" s="22">
        <v>834.5</v>
      </c>
    </row>
    <row r="129" ht="15.25" customHeight="1" spans="1:10">
      <c r="A129" s="32">
        <v>44</v>
      </c>
      <c r="B129" s="33" t="s">
        <v>282</v>
      </c>
      <c r="C129" s="33" t="s">
        <v>18</v>
      </c>
      <c r="D129" s="33" t="s">
        <v>23</v>
      </c>
      <c r="E129" s="33" t="s">
        <v>283</v>
      </c>
      <c r="F129" s="12">
        <v>1</v>
      </c>
      <c r="G129" s="12">
        <v>834.48</v>
      </c>
      <c r="H129" s="12">
        <v>834.48</v>
      </c>
      <c r="I129" s="32">
        <v>4</v>
      </c>
      <c r="J129" s="36">
        <f>H130*4</f>
        <v>3337.92</v>
      </c>
    </row>
    <row r="130" ht="15.25" customHeight="1" spans="1:10">
      <c r="A130" s="32"/>
      <c r="B130" s="33" t="s">
        <v>284</v>
      </c>
      <c r="C130" s="33" t="s">
        <v>39</v>
      </c>
      <c r="D130" s="33" t="s">
        <v>19</v>
      </c>
      <c r="E130" s="33" t="s">
        <v>285</v>
      </c>
      <c r="F130" s="12">
        <v>1</v>
      </c>
      <c r="G130" s="12">
        <v>834.48</v>
      </c>
      <c r="H130" s="12">
        <v>834.48</v>
      </c>
      <c r="I130" s="32"/>
      <c r="J130" s="37"/>
    </row>
    <row r="131" ht="15.25" customHeight="1" spans="1:10">
      <c r="A131" s="32"/>
      <c r="B131" s="33" t="s">
        <v>286</v>
      </c>
      <c r="C131" s="33" t="s">
        <v>132</v>
      </c>
      <c r="D131" s="6" t="s">
        <v>23</v>
      </c>
      <c r="E131" s="33" t="s">
        <v>287</v>
      </c>
      <c r="F131" s="12">
        <v>1</v>
      </c>
      <c r="G131" s="12">
        <v>834.48</v>
      </c>
      <c r="H131" s="12">
        <v>834.48</v>
      </c>
      <c r="I131" s="32"/>
      <c r="J131" s="37"/>
    </row>
    <row r="132" ht="15.25" customHeight="1" spans="1:10">
      <c r="A132" s="32"/>
      <c r="B132" s="33" t="s">
        <v>288</v>
      </c>
      <c r="C132" s="33" t="s">
        <v>109</v>
      </c>
      <c r="D132" s="6" t="s">
        <v>19</v>
      </c>
      <c r="E132" s="33" t="s">
        <v>289</v>
      </c>
      <c r="F132" s="12">
        <v>1</v>
      </c>
      <c r="G132" s="12">
        <v>834.48</v>
      </c>
      <c r="H132" s="12">
        <v>834.48</v>
      </c>
      <c r="I132" s="32"/>
      <c r="J132" s="38"/>
    </row>
    <row r="133" ht="15.25" customHeight="1" spans="1:10">
      <c r="A133" s="32">
        <v>45</v>
      </c>
      <c r="B133" s="33" t="s">
        <v>290</v>
      </c>
      <c r="C133" s="33" t="s">
        <v>146</v>
      </c>
      <c r="D133" s="33" t="s">
        <v>19</v>
      </c>
      <c r="E133" s="33" t="s">
        <v>291</v>
      </c>
      <c r="F133" s="12">
        <v>1</v>
      </c>
      <c r="G133" s="12">
        <v>834.48</v>
      </c>
      <c r="H133" s="12">
        <v>834.48</v>
      </c>
      <c r="I133" s="32">
        <v>2</v>
      </c>
      <c r="J133" s="39">
        <f>H133*2</f>
        <v>1668.96</v>
      </c>
    </row>
    <row r="134" ht="15.25" customHeight="1" spans="1:10">
      <c r="A134" s="32"/>
      <c r="B134" s="33" t="s">
        <v>292</v>
      </c>
      <c r="C134" s="33" t="s">
        <v>39</v>
      </c>
      <c r="D134" s="33" t="s">
        <v>19</v>
      </c>
      <c r="E134" s="33" t="s">
        <v>293</v>
      </c>
      <c r="F134" s="12">
        <v>1</v>
      </c>
      <c r="G134" s="12">
        <v>834.48</v>
      </c>
      <c r="H134" s="12">
        <v>834.48</v>
      </c>
      <c r="I134" s="32"/>
      <c r="J134" s="39"/>
    </row>
    <row r="135" ht="15.25" customHeight="1" spans="1:10">
      <c r="A135" s="32">
        <v>46</v>
      </c>
      <c r="B135" s="33" t="s">
        <v>294</v>
      </c>
      <c r="C135" s="33" t="s">
        <v>18</v>
      </c>
      <c r="D135" s="33" t="s">
        <v>23</v>
      </c>
      <c r="E135" s="33" t="s">
        <v>295</v>
      </c>
      <c r="F135" s="12">
        <v>1</v>
      </c>
      <c r="G135" s="12">
        <v>834.48</v>
      </c>
      <c r="H135" s="12">
        <v>834.48</v>
      </c>
      <c r="I135" s="32">
        <v>2</v>
      </c>
      <c r="J135" s="39">
        <f>H135*2</f>
        <v>1668.96</v>
      </c>
    </row>
    <row r="136" ht="15.25" customHeight="1" spans="1:10">
      <c r="A136" s="32"/>
      <c r="B136" s="33" t="s">
        <v>296</v>
      </c>
      <c r="C136" s="33" t="s">
        <v>32</v>
      </c>
      <c r="D136" s="33" t="s">
        <v>23</v>
      </c>
      <c r="E136" s="33" t="s">
        <v>297</v>
      </c>
      <c r="F136" s="12">
        <v>1</v>
      </c>
      <c r="G136" s="12">
        <v>834.48</v>
      </c>
      <c r="H136" s="12">
        <v>834.48</v>
      </c>
      <c r="I136" s="32"/>
      <c r="J136" s="39"/>
    </row>
    <row r="137" ht="15.25" customHeight="1" spans="1:10">
      <c r="A137" s="32">
        <v>47</v>
      </c>
      <c r="B137" s="33" t="s">
        <v>298</v>
      </c>
      <c r="C137" s="33" t="s">
        <v>18</v>
      </c>
      <c r="D137" s="33" t="s">
        <v>19</v>
      </c>
      <c r="E137" s="33" t="s">
        <v>299</v>
      </c>
      <c r="F137" s="12">
        <v>1</v>
      </c>
      <c r="G137" s="12">
        <v>834.48</v>
      </c>
      <c r="H137" s="12">
        <v>834.48</v>
      </c>
      <c r="I137" s="32">
        <v>3</v>
      </c>
      <c r="J137" s="36">
        <f>H138*3</f>
        <v>2503.44</v>
      </c>
    </row>
    <row r="138" ht="15.25" customHeight="1" spans="1:10">
      <c r="A138" s="32"/>
      <c r="B138" s="33" t="s">
        <v>300</v>
      </c>
      <c r="C138" s="33" t="s">
        <v>22</v>
      </c>
      <c r="D138" s="33" t="s">
        <v>23</v>
      </c>
      <c r="E138" s="33" t="s">
        <v>301</v>
      </c>
      <c r="F138" s="12">
        <v>1</v>
      </c>
      <c r="G138" s="12">
        <v>834.48</v>
      </c>
      <c r="H138" s="12">
        <v>834.48</v>
      </c>
      <c r="I138" s="32"/>
      <c r="J138" s="37"/>
    </row>
    <row r="139" ht="15.25" customHeight="1" spans="1:10">
      <c r="A139" s="32"/>
      <c r="B139" s="33" t="s">
        <v>302</v>
      </c>
      <c r="C139" s="33" t="s">
        <v>26</v>
      </c>
      <c r="D139" s="33" t="s">
        <v>23</v>
      </c>
      <c r="E139" s="33" t="s">
        <v>303</v>
      </c>
      <c r="F139" s="12">
        <v>1</v>
      </c>
      <c r="G139" s="12">
        <v>834.48</v>
      </c>
      <c r="H139" s="12">
        <v>834.48</v>
      </c>
      <c r="I139" s="32"/>
      <c r="J139" s="38"/>
    </row>
    <row r="140" ht="15.25" customHeight="1" spans="1:10">
      <c r="A140" s="32">
        <v>48</v>
      </c>
      <c r="B140" s="33" t="s">
        <v>304</v>
      </c>
      <c r="C140" s="33" t="s">
        <v>18</v>
      </c>
      <c r="D140" s="33" t="s">
        <v>19</v>
      </c>
      <c r="E140" s="33" t="s">
        <v>305</v>
      </c>
      <c r="F140" s="12">
        <v>1</v>
      </c>
      <c r="G140" s="12">
        <v>834.48</v>
      </c>
      <c r="H140" s="12">
        <v>834.48</v>
      </c>
      <c r="I140" s="32">
        <v>4</v>
      </c>
      <c r="J140" s="36">
        <f>H141*4</f>
        <v>3337.92</v>
      </c>
    </row>
    <row r="141" ht="15.25" customHeight="1" spans="1:10">
      <c r="A141" s="32"/>
      <c r="B141" s="33" t="s">
        <v>306</v>
      </c>
      <c r="C141" s="33" t="s">
        <v>307</v>
      </c>
      <c r="D141" s="33" t="s">
        <v>19</v>
      </c>
      <c r="E141" s="33" t="s">
        <v>308</v>
      </c>
      <c r="F141" s="12">
        <v>1</v>
      </c>
      <c r="G141" s="12">
        <v>834.48</v>
      </c>
      <c r="H141" s="12">
        <v>834.48</v>
      </c>
      <c r="I141" s="32"/>
      <c r="J141" s="37"/>
    </row>
    <row r="142" ht="15.25" customHeight="1" spans="1:10">
      <c r="A142" s="32"/>
      <c r="B142" s="33" t="s">
        <v>309</v>
      </c>
      <c r="C142" s="33" t="s">
        <v>132</v>
      </c>
      <c r="D142" s="33" t="s">
        <v>23</v>
      </c>
      <c r="E142" s="33" t="s">
        <v>310</v>
      </c>
      <c r="F142" s="12">
        <v>1</v>
      </c>
      <c r="G142" s="12">
        <v>834.48</v>
      </c>
      <c r="H142" s="12">
        <v>834.48</v>
      </c>
      <c r="I142" s="32"/>
      <c r="J142" s="37"/>
    </row>
    <row r="143" ht="15.25" customHeight="1" spans="1:10">
      <c r="A143" s="32"/>
      <c r="B143" s="33" t="s">
        <v>311</v>
      </c>
      <c r="C143" s="33" t="s">
        <v>200</v>
      </c>
      <c r="D143" s="33" t="s">
        <v>23</v>
      </c>
      <c r="E143" s="33" t="s">
        <v>312</v>
      </c>
      <c r="F143" s="12">
        <v>1</v>
      </c>
      <c r="G143" s="12">
        <v>834.48</v>
      </c>
      <c r="H143" s="12">
        <v>834.48</v>
      </c>
      <c r="I143" s="32"/>
      <c r="J143" s="38"/>
    </row>
    <row r="144" ht="15.25" customHeight="1" spans="1:10">
      <c r="A144" s="32">
        <v>49</v>
      </c>
      <c r="B144" s="33" t="s">
        <v>313</v>
      </c>
      <c r="C144" s="33" t="s">
        <v>18</v>
      </c>
      <c r="D144" s="33" t="s">
        <v>19</v>
      </c>
      <c r="E144" s="33" t="s">
        <v>314</v>
      </c>
      <c r="F144" s="12">
        <v>1</v>
      </c>
      <c r="G144" s="12">
        <v>834.48</v>
      </c>
      <c r="H144" s="12">
        <v>834.48</v>
      </c>
      <c r="I144" s="32">
        <v>5</v>
      </c>
      <c r="J144" s="36">
        <f>H144*I144</f>
        <v>4172.4</v>
      </c>
    </row>
    <row r="145" ht="15.25" customHeight="1" spans="1:10">
      <c r="A145" s="32"/>
      <c r="B145" s="33" t="s">
        <v>315</v>
      </c>
      <c r="C145" s="33" t="s">
        <v>22</v>
      </c>
      <c r="D145" s="33" t="s">
        <v>23</v>
      </c>
      <c r="E145" s="33" t="s">
        <v>316</v>
      </c>
      <c r="F145" s="12">
        <v>1</v>
      </c>
      <c r="G145" s="12">
        <v>834.48</v>
      </c>
      <c r="H145" s="12">
        <v>834.48</v>
      </c>
      <c r="I145" s="32"/>
      <c r="J145" s="37"/>
    </row>
    <row r="146" ht="15.25" customHeight="1" spans="1:10">
      <c r="A146" s="32"/>
      <c r="B146" s="33" t="s">
        <v>317</v>
      </c>
      <c r="C146" s="33" t="s">
        <v>39</v>
      </c>
      <c r="D146" s="33" t="s">
        <v>19</v>
      </c>
      <c r="E146" s="33" t="s">
        <v>318</v>
      </c>
      <c r="F146" s="12">
        <v>1</v>
      </c>
      <c r="G146" s="12">
        <v>834.48</v>
      </c>
      <c r="H146" s="12">
        <v>834.48</v>
      </c>
      <c r="I146" s="32"/>
      <c r="J146" s="37"/>
    </row>
    <row r="147" ht="15.25" customHeight="1" spans="1:10">
      <c r="A147" s="32"/>
      <c r="B147" s="33" t="s">
        <v>309</v>
      </c>
      <c r="C147" s="33" t="s">
        <v>132</v>
      </c>
      <c r="D147" s="33" t="s">
        <v>23</v>
      </c>
      <c r="E147" s="33" t="s">
        <v>319</v>
      </c>
      <c r="F147" s="12">
        <v>1</v>
      </c>
      <c r="G147" s="12">
        <v>834.48</v>
      </c>
      <c r="H147" s="12">
        <v>834.48</v>
      </c>
      <c r="I147" s="32"/>
      <c r="J147" s="37"/>
    </row>
    <row r="148" ht="15.25" customHeight="1" spans="1:10">
      <c r="A148" s="32"/>
      <c r="B148" s="33" t="s">
        <v>320</v>
      </c>
      <c r="C148" s="33" t="s">
        <v>200</v>
      </c>
      <c r="D148" s="33" t="s">
        <v>23</v>
      </c>
      <c r="E148" s="33" t="s">
        <v>321</v>
      </c>
      <c r="F148" s="12">
        <v>1</v>
      </c>
      <c r="G148" s="12">
        <v>834.48</v>
      </c>
      <c r="H148" s="12">
        <v>834.48</v>
      </c>
      <c r="I148" s="32"/>
      <c r="J148" s="38"/>
    </row>
    <row r="149" ht="15.25" customHeight="1" spans="1:10">
      <c r="A149" s="32">
        <v>50</v>
      </c>
      <c r="B149" s="33" t="s">
        <v>322</v>
      </c>
      <c r="C149" s="33" t="s">
        <v>18</v>
      </c>
      <c r="D149" s="33" t="s">
        <v>19</v>
      </c>
      <c r="E149" s="33" t="s">
        <v>323</v>
      </c>
      <c r="F149" s="12">
        <v>1</v>
      </c>
      <c r="G149" s="12">
        <v>834.48</v>
      </c>
      <c r="H149" s="12">
        <v>834.48</v>
      </c>
      <c r="I149" s="32">
        <v>3</v>
      </c>
      <c r="J149" s="36">
        <f>H150*3</f>
        <v>2503.44</v>
      </c>
    </row>
    <row r="150" ht="15.25" customHeight="1" spans="1:10">
      <c r="A150" s="32"/>
      <c r="B150" s="33" t="s">
        <v>324</v>
      </c>
      <c r="C150" s="33" t="s">
        <v>22</v>
      </c>
      <c r="D150" s="33" t="s">
        <v>23</v>
      </c>
      <c r="E150" s="33" t="s">
        <v>325</v>
      </c>
      <c r="F150" s="12">
        <v>1</v>
      </c>
      <c r="G150" s="12">
        <v>834.48</v>
      </c>
      <c r="H150" s="12">
        <v>834.48</v>
      </c>
      <c r="I150" s="32"/>
      <c r="J150" s="37"/>
    </row>
    <row r="151" ht="15.25" customHeight="1" spans="1:10">
      <c r="A151" s="32"/>
      <c r="B151" s="33" t="s">
        <v>326</v>
      </c>
      <c r="C151" s="33" t="s">
        <v>68</v>
      </c>
      <c r="D151" s="33" t="s">
        <v>19</v>
      </c>
      <c r="E151" s="33" t="s">
        <v>327</v>
      </c>
      <c r="F151" s="12">
        <v>1</v>
      </c>
      <c r="G151" s="12">
        <v>834.48</v>
      </c>
      <c r="H151" s="12">
        <v>834.48</v>
      </c>
      <c r="I151" s="32"/>
      <c r="J151" s="38"/>
    </row>
    <row r="152" ht="15.25" customHeight="1" spans="1:10">
      <c r="A152" s="32">
        <v>51</v>
      </c>
      <c r="B152" s="33" t="s">
        <v>328</v>
      </c>
      <c r="C152" s="33" t="s">
        <v>18</v>
      </c>
      <c r="D152" s="33" t="s">
        <v>23</v>
      </c>
      <c r="E152" s="33" t="s">
        <v>329</v>
      </c>
      <c r="F152" s="12">
        <v>1</v>
      </c>
      <c r="G152" s="12">
        <v>834.48</v>
      </c>
      <c r="H152" s="12">
        <v>834.48</v>
      </c>
      <c r="I152" s="32">
        <v>1</v>
      </c>
      <c r="J152" s="22">
        <v>834.5</v>
      </c>
    </row>
    <row r="153" ht="15.25" customHeight="1" spans="1:10">
      <c r="A153" s="32">
        <v>52</v>
      </c>
      <c r="B153" s="33" t="s">
        <v>330</v>
      </c>
      <c r="C153" s="33" t="s">
        <v>18</v>
      </c>
      <c r="D153" s="33" t="s">
        <v>19</v>
      </c>
      <c r="E153" s="33" t="s">
        <v>331</v>
      </c>
      <c r="F153" s="12">
        <v>1</v>
      </c>
      <c r="G153" s="12">
        <v>834.48</v>
      </c>
      <c r="H153" s="12">
        <v>834.48</v>
      </c>
      <c r="I153" s="32">
        <v>4</v>
      </c>
      <c r="J153" s="36">
        <f>H154*4</f>
        <v>3337.92</v>
      </c>
    </row>
    <row r="154" ht="15.25" customHeight="1" spans="1:10">
      <c r="A154" s="32"/>
      <c r="B154" s="33" t="s">
        <v>332</v>
      </c>
      <c r="C154" s="33" t="s">
        <v>22</v>
      </c>
      <c r="D154" s="33" t="s">
        <v>23</v>
      </c>
      <c r="E154" s="33" t="s">
        <v>333</v>
      </c>
      <c r="F154" s="12">
        <v>1</v>
      </c>
      <c r="G154" s="12">
        <v>834.48</v>
      </c>
      <c r="H154" s="12">
        <v>834.48</v>
      </c>
      <c r="I154" s="32"/>
      <c r="J154" s="37"/>
    </row>
    <row r="155" ht="15.25" customHeight="1" spans="1:10">
      <c r="A155" s="32"/>
      <c r="B155" s="33" t="s">
        <v>334</v>
      </c>
      <c r="C155" s="33" t="s">
        <v>39</v>
      </c>
      <c r="D155" s="33" t="s">
        <v>19</v>
      </c>
      <c r="E155" s="33" t="s">
        <v>335</v>
      </c>
      <c r="F155" s="12">
        <v>1</v>
      </c>
      <c r="G155" s="12">
        <v>834.48</v>
      </c>
      <c r="H155" s="12">
        <v>834.48</v>
      </c>
      <c r="I155" s="32"/>
      <c r="J155" s="37"/>
    </row>
    <row r="156" ht="15.25" customHeight="1" spans="1:10">
      <c r="A156" s="32"/>
      <c r="B156" s="33" t="s">
        <v>336</v>
      </c>
      <c r="C156" s="33" t="s">
        <v>26</v>
      </c>
      <c r="D156" s="33" t="s">
        <v>23</v>
      </c>
      <c r="E156" s="33" t="s">
        <v>337</v>
      </c>
      <c r="F156" s="12">
        <v>1</v>
      </c>
      <c r="G156" s="12">
        <v>834.48</v>
      </c>
      <c r="H156" s="12">
        <v>834.48</v>
      </c>
      <c r="I156" s="32"/>
      <c r="J156" s="38"/>
    </row>
    <row r="157" ht="15.25" customHeight="1" spans="1:10">
      <c r="A157" s="32">
        <v>53</v>
      </c>
      <c r="B157" s="33" t="s">
        <v>338</v>
      </c>
      <c r="C157" s="33" t="s">
        <v>18</v>
      </c>
      <c r="D157" s="33" t="s">
        <v>19</v>
      </c>
      <c r="E157" s="33" t="s">
        <v>339</v>
      </c>
      <c r="F157" s="12">
        <v>1</v>
      </c>
      <c r="G157" s="12">
        <v>834.48</v>
      </c>
      <c r="H157" s="12">
        <v>834.48</v>
      </c>
      <c r="I157" s="32">
        <v>3</v>
      </c>
      <c r="J157" s="36">
        <f>H158*3</f>
        <v>2503.44</v>
      </c>
    </row>
    <row r="158" ht="15.25" customHeight="1" spans="1:10">
      <c r="A158" s="32"/>
      <c r="B158" s="33" t="s">
        <v>340</v>
      </c>
      <c r="C158" s="33" t="s">
        <v>22</v>
      </c>
      <c r="D158" s="33" t="s">
        <v>23</v>
      </c>
      <c r="E158" s="33" t="s">
        <v>341</v>
      </c>
      <c r="F158" s="12">
        <v>1</v>
      </c>
      <c r="G158" s="12">
        <v>834.48</v>
      </c>
      <c r="H158" s="12">
        <v>834.48</v>
      </c>
      <c r="I158" s="32"/>
      <c r="J158" s="37"/>
    </row>
    <row r="159" ht="15.25" customHeight="1" spans="1:10">
      <c r="A159" s="32"/>
      <c r="B159" s="33" t="s">
        <v>342</v>
      </c>
      <c r="C159" s="33" t="s">
        <v>39</v>
      </c>
      <c r="D159" s="33" t="s">
        <v>19</v>
      </c>
      <c r="E159" s="33" t="s">
        <v>343</v>
      </c>
      <c r="F159" s="12">
        <v>1</v>
      </c>
      <c r="G159" s="12">
        <v>834.48</v>
      </c>
      <c r="H159" s="12">
        <v>834.48</v>
      </c>
      <c r="I159" s="32"/>
      <c r="J159" s="38"/>
    </row>
    <row r="160" ht="15.25" customHeight="1" spans="1:10">
      <c r="A160" s="32">
        <v>54</v>
      </c>
      <c r="B160" s="33" t="s">
        <v>344</v>
      </c>
      <c r="C160" s="33" t="s">
        <v>18</v>
      </c>
      <c r="D160" s="33" t="s">
        <v>19</v>
      </c>
      <c r="E160" s="33" t="s">
        <v>345</v>
      </c>
      <c r="F160" s="12">
        <v>1</v>
      </c>
      <c r="G160" s="12">
        <v>834.48</v>
      </c>
      <c r="H160" s="12">
        <v>834.48</v>
      </c>
      <c r="I160" s="32">
        <v>4</v>
      </c>
      <c r="J160" s="36">
        <f>H161*4</f>
        <v>3337.92</v>
      </c>
    </row>
    <row r="161" ht="15.25" customHeight="1" spans="1:10">
      <c r="A161" s="32"/>
      <c r="B161" s="33" t="s">
        <v>346</v>
      </c>
      <c r="C161" s="33" t="s">
        <v>22</v>
      </c>
      <c r="D161" s="33" t="s">
        <v>23</v>
      </c>
      <c r="E161" s="33" t="s">
        <v>347</v>
      </c>
      <c r="F161" s="12">
        <v>1</v>
      </c>
      <c r="G161" s="12">
        <v>834.48</v>
      </c>
      <c r="H161" s="12">
        <v>834.48</v>
      </c>
      <c r="I161" s="32"/>
      <c r="J161" s="37"/>
    </row>
    <row r="162" ht="15.25" customHeight="1" spans="1:10">
      <c r="A162" s="32"/>
      <c r="B162" s="33" t="s">
        <v>348</v>
      </c>
      <c r="C162" s="33" t="s">
        <v>29</v>
      </c>
      <c r="D162" s="33" t="s">
        <v>23</v>
      </c>
      <c r="E162" s="33" t="s">
        <v>349</v>
      </c>
      <c r="F162" s="12">
        <v>1</v>
      </c>
      <c r="G162" s="12">
        <v>834.48</v>
      </c>
      <c r="H162" s="12">
        <v>834.48</v>
      </c>
      <c r="I162" s="32"/>
      <c r="J162" s="37"/>
    </row>
    <row r="163" ht="15.25" customHeight="1" spans="1:10">
      <c r="A163" s="32"/>
      <c r="B163" s="33" t="s">
        <v>350</v>
      </c>
      <c r="C163" s="33" t="s">
        <v>32</v>
      </c>
      <c r="D163" s="33" t="s">
        <v>23</v>
      </c>
      <c r="E163" s="33" t="s">
        <v>351</v>
      </c>
      <c r="F163" s="12">
        <v>1</v>
      </c>
      <c r="G163" s="12">
        <v>834.48</v>
      </c>
      <c r="H163" s="12">
        <v>834.48</v>
      </c>
      <c r="I163" s="32"/>
      <c r="J163" s="38"/>
    </row>
    <row r="164" ht="15.25" customHeight="1" spans="1:10">
      <c r="A164" s="32">
        <v>55</v>
      </c>
      <c r="B164" s="33" t="s">
        <v>352</v>
      </c>
      <c r="C164" s="33" t="s">
        <v>18</v>
      </c>
      <c r="D164" s="33" t="s">
        <v>19</v>
      </c>
      <c r="E164" s="33" t="s">
        <v>353</v>
      </c>
      <c r="F164" s="12">
        <v>1</v>
      </c>
      <c r="G164" s="12">
        <v>834.48</v>
      </c>
      <c r="H164" s="12">
        <v>834.48</v>
      </c>
      <c r="I164" s="32">
        <v>6</v>
      </c>
      <c r="J164" s="39">
        <f>H166*6</f>
        <v>5006.88</v>
      </c>
    </row>
    <row r="165" ht="15.25" customHeight="1" spans="1:10">
      <c r="A165" s="32"/>
      <c r="B165" s="33" t="s">
        <v>354</v>
      </c>
      <c r="C165" s="33" t="s">
        <v>22</v>
      </c>
      <c r="D165" s="33" t="s">
        <v>23</v>
      </c>
      <c r="E165" s="33" t="s">
        <v>355</v>
      </c>
      <c r="F165" s="12">
        <v>1</v>
      </c>
      <c r="G165" s="12">
        <v>834.48</v>
      </c>
      <c r="H165" s="12">
        <v>834.48</v>
      </c>
      <c r="I165" s="32"/>
      <c r="J165" s="39"/>
    </row>
    <row r="166" ht="15.25" customHeight="1" spans="1:10">
      <c r="A166" s="32"/>
      <c r="B166" s="33" t="s">
        <v>356</v>
      </c>
      <c r="C166" s="33" t="s">
        <v>68</v>
      </c>
      <c r="D166" s="33" t="s">
        <v>19</v>
      </c>
      <c r="E166" s="33" t="s">
        <v>357</v>
      </c>
      <c r="F166" s="12">
        <v>1</v>
      </c>
      <c r="G166" s="12">
        <v>834.48</v>
      </c>
      <c r="H166" s="12">
        <v>834.48</v>
      </c>
      <c r="I166" s="32"/>
      <c r="J166" s="39"/>
    </row>
    <row r="167" ht="15.25" customHeight="1" spans="1:10">
      <c r="A167" s="32"/>
      <c r="B167" s="33" t="s">
        <v>358</v>
      </c>
      <c r="C167" s="33" t="s">
        <v>132</v>
      </c>
      <c r="D167" s="33" t="s">
        <v>23</v>
      </c>
      <c r="E167" s="33" t="s">
        <v>359</v>
      </c>
      <c r="F167" s="12">
        <v>1</v>
      </c>
      <c r="G167" s="12">
        <v>834.48</v>
      </c>
      <c r="H167" s="12">
        <v>834.48</v>
      </c>
      <c r="I167" s="32"/>
      <c r="J167" s="39"/>
    </row>
    <row r="168" ht="15.25" customHeight="1" spans="1:10">
      <c r="A168" s="32"/>
      <c r="B168" s="33" t="s">
        <v>360</v>
      </c>
      <c r="C168" s="33" t="s">
        <v>200</v>
      </c>
      <c r="D168" s="33" t="s">
        <v>23</v>
      </c>
      <c r="E168" s="33" t="s">
        <v>361</v>
      </c>
      <c r="F168" s="12">
        <v>1</v>
      </c>
      <c r="G168" s="12">
        <v>834.48</v>
      </c>
      <c r="H168" s="12">
        <v>834.48</v>
      </c>
      <c r="I168" s="32"/>
      <c r="J168" s="39"/>
    </row>
    <row r="169" ht="15.25" customHeight="1" spans="1:10">
      <c r="A169" s="32"/>
      <c r="B169" s="33" t="s">
        <v>362</v>
      </c>
      <c r="C169" s="33" t="s">
        <v>200</v>
      </c>
      <c r="D169" s="33" t="s">
        <v>23</v>
      </c>
      <c r="E169" s="33" t="s">
        <v>363</v>
      </c>
      <c r="F169" s="12">
        <v>1</v>
      </c>
      <c r="G169" s="12">
        <v>834.48</v>
      </c>
      <c r="H169" s="12">
        <v>834.48</v>
      </c>
      <c r="I169" s="32"/>
      <c r="J169" s="39"/>
    </row>
    <row r="170" ht="15.25" customHeight="1" spans="1:10">
      <c r="A170" s="32">
        <v>56</v>
      </c>
      <c r="B170" s="33" t="s">
        <v>364</v>
      </c>
      <c r="C170" s="33" t="s">
        <v>18</v>
      </c>
      <c r="D170" s="33" t="s">
        <v>19</v>
      </c>
      <c r="E170" s="33" t="s">
        <v>365</v>
      </c>
      <c r="F170" s="12">
        <v>1</v>
      </c>
      <c r="G170" s="12">
        <v>834.48</v>
      </c>
      <c r="H170" s="12">
        <v>834.48</v>
      </c>
      <c r="I170" s="32">
        <v>4</v>
      </c>
      <c r="J170" s="36">
        <f>H171*4</f>
        <v>3337.92</v>
      </c>
    </row>
    <row r="171" ht="15.25" customHeight="1" spans="1:10">
      <c r="A171" s="32"/>
      <c r="B171" s="33" t="s">
        <v>366</v>
      </c>
      <c r="C171" s="33" t="s">
        <v>22</v>
      </c>
      <c r="D171" s="33" t="s">
        <v>23</v>
      </c>
      <c r="E171" s="33" t="s">
        <v>367</v>
      </c>
      <c r="F171" s="12">
        <v>1</v>
      </c>
      <c r="G171" s="12">
        <v>834.48</v>
      </c>
      <c r="H171" s="12">
        <v>834.48</v>
      </c>
      <c r="I171" s="32"/>
      <c r="J171" s="37"/>
    </row>
    <row r="172" ht="15.25" customHeight="1" spans="1:10">
      <c r="A172" s="32"/>
      <c r="B172" s="33" t="s">
        <v>368</v>
      </c>
      <c r="C172" s="33" t="s">
        <v>39</v>
      </c>
      <c r="D172" s="33" t="s">
        <v>19</v>
      </c>
      <c r="E172" s="33" t="s">
        <v>369</v>
      </c>
      <c r="F172" s="12">
        <v>1</v>
      </c>
      <c r="G172" s="12">
        <v>834.48</v>
      </c>
      <c r="H172" s="12">
        <v>834.48</v>
      </c>
      <c r="I172" s="32"/>
      <c r="J172" s="37"/>
    </row>
    <row r="173" ht="15.25" customHeight="1" spans="1:10">
      <c r="A173" s="32"/>
      <c r="B173" s="33" t="s">
        <v>370</v>
      </c>
      <c r="C173" s="33" t="s">
        <v>26</v>
      </c>
      <c r="D173" s="33" t="s">
        <v>23</v>
      </c>
      <c r="E173" s="33" t="s">
        <v>371</v>
      </c>
      <c r="F173" s="12">
        <v>1</v>
      </c>
      <c r="G173" s="12">
        <v>834.48</v>
      </c>
      <c r="H173" s="12">
        <v>834.48</v>
      </c>
      <c r="I173" s="32"/>
      <c r="J173" s="38"/>
    </row>
    <row r="174" ht="15.25" customHeight="1" spans="1:10">
      <c r="A174" s="32">
        <v>57</v>
      </c>
      <c r="B174" s="33" t="s">
        <v>372</v>
      </c>
      <c r="C174" s="33" t="s">
        <v>18</v>
      </c>
      <c r="D174" s="33" t="s">
        <v>19</v>
      </c>
      <c r="E174" s="33" t="s">
        <v>373</v>
      </c>
      <c r="F174" s="12">
        <v>1</v>
      </c>
      <c r="G174" s="12">
        <v>834.48</v>
      </c>
      <c r="H174" s="12">
        <v>834.48</v>
      </c>
      <c r="I174" s="32">
        <v>2</v>
      </c>
      <c r="J174" s="39">
        <f>H174*2</f>
        <v>1668.96</v>
      </c>
    </row>
    <row r="175" ht="15.25" customHeight="1" spans="1:10">
      <c r="A175" s="32"/>
      <c r="B175" s="33" t="s">
        <v>374</v>
      </c>
      <c r="C175" s="33" t="s">
        <v>22</v>
      </c>
      <c r="D175" s="33" t="s">
        <v>23</v>
      </c>
      <c r="E175" s="33" t="s">
        <v>375</v>
      </c>
      <c r="F175" s="12">
        <v>1</v>
      </c>
      <c r="G175" s="12">
        <v>834.48</v>
      </c>
      <c r="H175" s="12">
        <v>834.48</v>
      </c>
      <c r="I175" s="32"/>
      <c r="J175" s="39"/>
    </row>
    <row r="176" ht="15.25" customHeight="1" spans="1:10">
      <c r="A176" s="32">
        <v>58</v>
      </c>
      <c r="B176" s="40" t="s">
        <v>376</v>
      </c>
      <c r="C176" s="40" t="s">
        <v>18</v>
      </c>
      <c r="D176" s="40" t="s">
        <v>23</v>
      </c>
      <c r="E176" s="40" t="s">
        <v>377</v>
      </c>
      <c r="F176" s="12">
        <v>1</v>
      </c>
      <c r="G176" s="12">
        <v>834.48</v>
      </c>
      <c r="H176" s="12">
        <v>834.48</v>
      </c>
      <c r="I176" s="32">
        <v>3</v>
      </c>
      <c r="J176" s="36">
        <f>H177*3</f>
        <v>2503.44</v>
      </c>
    </row>
    <row r="177" ht="15.25" customHeight="1" spans="1:10">
      <c r="A177" s="32"/>
      <c r="B177" s="40" t="s">
        <v>378</v>
      </c>
      <c r="C177" s="40" t="s">
        <v>39</v>
      </c>
      <c r="D177" s="40" t="s">
        <v>19</v>
      </c>
      <c r="E177" s="40" t="s">
        <v>379</v>
      </c>
      <c r="F177" s="12">
        <v>1</v>
      </c>
      <c r="G177" s="12">
        <v>834.48</v>
      </c>
      <c r="H177" s="12">
        <v>834.48</v>
      </c>
      <c r="I177" s="32"/>
      <c r="J177" s="37"/>
    </row>
    <row r="178" ht="15.25" customHeight="1" spans="1:10">
      <c r="A178" s="32"/>
      <c r="B178" s="40" t="s">
        <v>380</v>
      </c>
      <c r="C178" s="40" t="s">
        <v>26</v>
      </c>
      <c r="D178" s="40" t="s">
        <v>23</v>
      </c>
      <c r="E178" s="40" t="s">
        <v>381</v>
      </c>
      <c r="F178" s="12">
        <v>1</v>
      </c>
      <c r="G178" s="12">
        <v>834.48</v>
      </c>
      <c r="H178" s="12">
        <v>834.48</v>
      </c>
      <c r="I178" s="32"/>
      <c r="J178" s="38"/>
    </row>
    <row r="179" ht="15.25" customHeight="1" spans="1:10">
      <c r="A179" s="32">
        <v>59</v>
      </c>
      <c r="B179" s="33" t="s">
        <v>382</v>
      </c>
      <c r="C179" s="33" t="s">
        <v>18</v>
      </c>
      <c r="D179" s="33" t="s">
        <v>19</v>
      </c>
      <c r="E179" s="33" t="s">
        <v>383</v>
      </c>
      <c r="F179" s="12">
        <v>1</v>
      </c>
      <c r="G179" s="12">
        <v>834.48</v>
      </c>
      <c r="H179" s="12">
        <v>834.48</v>
      </c>
      <c r="I179" s="32">
        <v>4</v>
      </c>
      <c r="J179" s="36">
        <f>H180*4</f>
        <v>3337.92</v>
      </c>
    </row>
    <row r="180" ht="15.25" customHeight="1" spans="1:10">
      <c r="A180" s="32"/>
      <c r="B180" s="33" t="s">
        <v>384</v>
      </c>
      <c r="C180" s="33" t="s">
        <v>22</v>
      </c>
      <c r="D180" s="33" t="s">
        <v>23</v>
      </c>
      <c r="E180" s="33" t="s">
        <v>385</v>
      </c>
      <c r="F180" s="12">
        <v>1</v>
      </c>
      <c r="G180" s="12">
        <v>834.48</v>
      </c>
      <c r="H180" s="12">
        <v>834.48</v>
      </c>
      <c r="I180" s="32"/>
      <c r="J180" s="37"/>
    </row>
    <row r="181" ht="15.25" customHeight="1" spans="1:10">
      <c r="A181" s="32"/>
      <c r="B181" s="33" t="s">
        <v>386</v>
      </c>
      <c r="C181" s="33" t="s">
        <v>109</v>
      </c>
      <c r="D181" s="33" t="s">
        <v>19</v>
      </c>
      <c r="E181" s="33" t="s">
        <v>387</v>
      </c>
      <c r="F181" s="12">
        <v>1</v>
      </c>
      <c r="G181" s="12">
        <v>834.48</v>
      </c>
      <c r="H181" s="12">
        <v>834.48</v>
      </c>
      <c r="I181" s="32"/>
      <c r="J181" s="37"/>
    </row>
    <row r="182" ht="15.25" customHeight="1" spans="1:10">
      <c r="A182" s="32"/>
      <c r="B182" s="33" t="s">
        <v>388</v>
      </c>
      <c r="C182" s="33" t="s">
        <v>200</v>
      </c>
      <c r="D182" s="33" t="s">
        <v>23</v>
      </c>
      <c r="E182" s="33" t="s">
        <v>389</v>
      </c>
      <c r="F182" s="12">
        <v>1</v>
      </c>
      <c r="G182" s="12">
        <v>834.48</v>
      </c>
      <c r="H182" s="12">
        <v>834.48</v>
      </c>
      <c r="I182" s="32"/>
      <c r="J182" s="38"/>
    </row>
    <row r="183" ht="15.25" customHeight="1" spans="1:10">
      <c r="A183" s="32">
        <v>60</v>
      </c>
      <c r="B183" s="33" t="s">
        <v>390</v>
      </c>
      <c r="C183" s="33" t="s">
        <v>18</v>
      </c>
      <c r="D183" s="33" t="s">
        <v>19</v>
      </c>
      <c r="E183" s="33" t="s">
        <v>391</v>
      </c>
      <c r="F183" s="12">
        <v>1</v>
      </c>
      <c r="G183" s="12">
        <v>834.48</v>
      </c>
      <c r="H183" s="12">
        <v>834.48</v>
      </c>
      <c r="I183" s="32">
        <v>3</v>
      </c>
      <c r="J183" s="36">
        <f>H184*3</f>
        <v>2503.44</v>
      </c>
    </row>
    <row r="184" ht="15.25" customHeight="1" spans="1:10">
      <c r="A184" s="32"/>
      <c r="B184" s="33" t="s">
        <v>392</v>
      </c>
      <c r="C184" s="33" t="s">
        <v>22</v>
      </c>
      <c r="D184" s="33" t="s">
        <v>23</v>
      </c>
      <c r="E184" s="33" t="s">
        <v>393</v>
      </c>
      <c r="F184" s="12">
        <v>1</v>
      </c>
      <c r="G184" s="12">
        <v>834.48</v>
      </c>
      <c r="H184" s="12">
        <v>834.48</v>
      </c>
      <c r="I184" s="32"/>
      <c r="J184" s="37"/>
    </row>
    <row r="185" ht="15.25" customHeight="1" spans="1:10">
      <c r="A185" s="32"/>
      <c r="B185" s="33" t="s">
        <v>394</v>
      </c>
      <c r="C185" s="33" t="s">
        <v>263</v>
      </c>
      <c r="D185" s="33" t="s">
        <v>23</v>
      </c>
      <c r="E185" s="33" t="s">
        <v>395</v>
      </c>
      <c r="F185" s="12">
        <v>1</v>
      </c>
      <c r="G185" s="12">
        <v>834.48</v>
      </c>
      <c r="H185" s="12">
        <v>834.48</v>
      </c>
      <c r="I185" s="32"/>
      <c r="J185" s="38"/>
    </row>
    <row r="186" ht="15.25" customHeight="1" spans="1:10">
      <c r="A186" s="32">
        <v>61</v>
      </c>
      <c r="B186" s="33" t="s">
        <v>396</v>
      </c>
      <c r="C186" s="33" t="s">
        <v>18</v>
      </c>
      <c r="D186" s="33" t="s">
        <v>19</v>
      </c>
      <c r="E186" s="33" t="s">
        <v>397</v>
      </c>
      <c r="F186" s="12">
        <v>1</v>
      </c>
      <c r="G186" s="12">
        <v>834.48</v>
      </c>
      <c r="H186" s="12">
        <v>834.48</v>
      </c>
      <c r="I186" s="32">
        <v>3</v>
      </c>
      <c r="J186" s="36">
        <f>H187*3</f>
        <v>2503.44</v>
      </c>
    </row>
    <row r="187" ht="15.25" customHeight="1" spans="1:10">
      <c r="A187" s="32"/>
      <c r="B187" s="33" t="s">
        <v>398</v>
      </c>
      <c r="C187" s="33" t="s">
        <v>22</v>
      </c>
      <c r="D187" s="33" t="s">
        <v>23</v>
      </c>
      <c r="E187" s="33" t="s">
        <v>399</v>
      </c>
      <c r="F187" s="12">
        <v>1</v>
      </c>
      <c r="G187" s="12">
        <v>834.48</v>
      </c>
      <c r="H187" s="12">
        <v>834.48</v>
      </c>
      <c r="I187" s="32"/>
      <c r="J187" s="37"/>
    </row>
    <row r="188" ht="15.25" customHeight="1" spans="1:10">
      <c r="A188" s="32"/>
      <c r="B188" s="33" t="s">
        <v>400</v>
      </c>
      <c r="C188" s="33" t="s">
        <v>39</v>
      </c>
      <c r="D188" s="33" t="s">
        <v>19</v>
      </c>
      <c r="E188" s="33" t="s">
        <v>401</v>
      </c>
      <c r="F188" s="12">
        <v>1</v>
      </c>
      <c r="G188" s="12">
        <v>834.48</v>
      </c>
      <c r="H188" s="12">
        <v>834.48</v>
      </c>
      <c r="I188" s="32"/>
      <c r="J188" s="38"/>
    </row>
    <row r="189" ht="15.25" customHeight="1" spans="1:10">
      <c r="A189" s="32">
        <v>62</v>
      </c>
      <c r="B189" s="33" t="s">
        <v>402</v>
      </c>
      <c r="C189" s="33" t="s">
        <v>18</v>
      </c>
      <c r="D189" s="33" t="s">
        <v>19</v>
      </c>
      <c r="E189" s="33" t="s">
        <v>403</v>
      </c>
      <c r="F189" s="12">
        <v>1</v>
      </c>
      <c r="G189" s="12">
        <v>834.48</v>
      </c>
      <c r="H189" s="12">
        <v>834.48</v>
      </c>
      <c r="I189" s="32">
        <v>2</v>
      </c>
      <c r="J189" s="39">
        <f>H189*2</f>
        <v>1668.96</v>
      </c>
    </row>
    <row r="190" ht="15.25" customHeight="1" spans="1:10">
      <c r="A190" s="32"/>
      <c r="B190" s="33" t="s">
        <v>404</v>
      </c>
      <c r="C190" s="33" t="s">
        <v>39</v>
      </c>
      <c r="D190" s="33" t="s">
        <v>19</v>
      </c>
      <c r="E190" s="33" t="s">
        <v>405</v>
      </c>
      <c r="F190" s="12">
        <v>1</v>
      </c>
      <c r="G190" s="12">
        <v>834.48</v>
      </c>
      <c r="H190" s="12">
        <v>834.48</v>
      </c>
      <c r="I190" s="32"/>
      <c r="J190" s="39"/>
    </row>
    <row r="191" ht="15.25" customHeight="1" spans="1:10">
      <c r="A191" s="32">
        <v>63</v>
      </c>
      <c r="B191" s="33" t="s">
        <v>406</v>
      </c>
      <c r="C191" s="33" t="s">
        <v>18</v>
      </c>
      <c r="D191" s="33" t="s">
        <v>19</v>
      </c>
      <c r="E191" s="33" t="s">
        <v>407</v>
      </c>
      <c r="F191" s="12">
        <v>1</v>
      </c>
      <c r="G191" s="12">
        <v>834.48</v>
      </c>
      <c r="H191" s="12">
        <v>834.48</v>
      </c>
      <c r="I191" s="32">
        <v>3</v>
      </c>
      <c r="J191" s="36">
        <f>H192*3</f>
        <v>2503.44</v>
      </c>
    </row>
    <row r="192" ht="15.25" customHeight="1" spans="1:10">
      <c r="A192" s="32"/>
      <c r="B192" s="33" t="s">
        <v>408</v>
      </c>
      <c r="C192" s="33" t="s">
        <v>22</v>
      </c>
      <c r="D192" s="33" t="s">
        <v>23</v>
      </c>
      <c r="E192" s="33" t="s">
        <v>409</v>
      </c>
      <c r="F192" s="12">
        <v>1</v>
      </c>
      <c r="G192" s="12">
        <v>834.48</v>
      </c>
      <c r="H192" s="12">
        <v>834.48</v>
      </c>
      <c r="I192" s="32"/>
      <c r="J192" s="37"/>
    </row>
    <row r="193" ht="15.25" customHeight="1" spans="1:10">
      <c r="A193" s="32"/>
      <c r="B193" s="33" t="s">
        <v>410</v>
      </c>
      <c r="C193" s="33" t="s">
        <v>39</v>
      </c>
      <c r="D193" s="33" t="s">
        <v>19</v>
      </c>
      <c r="E193" s="33" t="s">
        <v>411</v>
      </c>
      <c r="F193" s="12">
        <v>1</v>
      </c>
      <c r="G193" s="12">
        <v>834.48</v>
      </c>
      <c r="H193" s="12">
        <v>834.48</v>
      </c>
      <c r="I193" s="32"/>
      <c r="J193" s="38"/>
    </row>
    <row r="194" ht="15.25" customHeight="1" spans="1:10">
      <c r="A194" s="32">
        <v>64</v>
      </c>
      <c r="B194" s="33" t="s">
        <v>412</v>
      </c>
      <c r="C194" s="33" t="s">
        <v>18</v>
      </c>
      <c r="D194" s="33" t="s">
        <v>19</v>
      </c>
      <c r="E194" s="33" t="s">
        <v>413</v>
      </c>
      <c r="F194" s="12">
        <v>1</v>
      </c>
      <c r="G194" s="12">
        <v>834.48</v>
      </c>
      <c r="H194" s="12">
        <v>834.48</v>
      </c>
      <c r="I194" s="32">
        <v>3</v>
      </c>
      <c r="J194" s="36">
        <f>H195*3</f>
        <v>2503.44</v>
      </c>
    </row>
    <row r="195" ht="15.25" customHeight="1" spans="1:10">
      <c r="A195" s="32"/>
      <c r="B195" s="33" t="s">
        <v>414</v>
      </c>
      <c r="C195" s="33" t="s">
        <v>22</v>
      </c>
      <c r="D195" s="33" t="s">
        <v>23</v>
      </c>
      <c r="E195" s="33" t="s">
        <v>415</v>
      </c>
      <c r="F195" s="12">
        <v>1</v>
      </c>
      <c r="G195" s="12">
        <v>834.48</v>
      </c>
      <c r="H195" s="12">
        <v>834.48</v>
      </c>
      <c r="I195" s="32"/>
      <c r="J195" s="37"/>
    </row>
    <row r="196" ht="15.25" customHeight="1" spans="1:10">
      <c r="A196" s="32"/>
      <c r="B196" s="33" t="s">
        <v>416</v>
      </c>
      <c r="C196" s="41" t="s">
        <v>417</v>
      </c>
      <c r="D196" s="33" t="s">
        <v>23</v>
      </c>
      <c r="E196" s="33" t="s">
        <v>418</v>
      </c>
      <c r="F196" s="12">
        <v>1</v>
      </c>
      <c r="G196" s="12">
        <v>834.48</v>
      </c>
      <c r="H196" s="12">
        <v>834.48</v>
      </c>
      <c r="I196" s="32"/>
      <c r="J196" s="38"/>
    </row>
    <row r="197" ht="15.25" customHeight="1" spans="1:10">
      <c r="A197" s="32">
        <v>65</v>
      </c>
      <c r="B197" s="33" t="s">
        <v>419</v>
      </c>
      <c r="C197" s="33" t="s">
        <v>18</v>
      </c>
      <c r="D197" s="33" t="s">
        <v>19</v>
      </c>
      <c r="E197" s="33" t="s">
        <v>420</v>
      </c>
      <c r="F197" s="12">
        <v>1</v>
      </c>
      <c r="G197" s="12">
        <v>834.48</v>
      </c>
      <c r="H197" s="12">
        <v>834.48</v>
      </c>
      <c r="I197" s="32">
        <v>2</v>
      </c>
      <c r="J197" s="39">
        <f>H197*2</f>
        <v>1668.96</v>
      </c>
    </row>
    <row r="198" ht="15.25" customHeight="1" spans="1:10">
      <c r="A198" s="32"/>
      <c r="B198" s="33" t="s">
        <v>421</v>
      </c>
      <c r="C198" s="33" t="s">
        <v>22</v>
      </c>
      <c r="D198" s="33" t="s">
        <v>23</v>
      </c>
      <c r="E198" s="33" t="s">
        <v>422</v>
      </c>
      <c r="F198" s="12">
        <v>1</v>
      </c>
      <c r="G198" s="12">
        <v>834.48</v>
      </c>
      <c r="H198" s="12">
        <v>834.48</v>
      </c>
      <c r="I198" s="32"/>
      <c r="J198" s="39"/>
    </row>
    <row r="199" ht="15.25" customHeight="1" spans="1:10">
      <c r="A199" s="32">
        <v>66</v>
      </c>
      <c r="B199" s="33" t="s">
        <v>423</v>
      </c>
      <c r="C199" s="33" t="s">
        <v>18</v>
      </c>
      <c r="D199" s="33" t="s">
        <v>19</v>
      </c>
      <c r="E199" s="33" t="s">
        <v>424</v>
      </c>
      <c r="F199" s="12">
        <v>1</v>
      </c>
      <c r="G199" s="12">
        <v>834.48</v>
      </c>
      <c r="H199" s="12">
        <v>834.48</v>
      </c>
      <c r="I199" s="32">
        <v>4</v>
      </c>
      <c r="J199" s="36">
        <f>H200*4</f>
        <v>3337.92</v>
      </c>
    </row>
    <row r="200" ht="15.25" customHeight="1" spans="1:10">
      <c r="A200" s="32"/>
      <c r="B200" s="33" t="s">
        <v>425</v>
      </c>
      <c r="C200" s="33" t="s">
        <v>22</v>
      </c>
      <c r="D200" s="33" t="s">
        <v>23</v>
      </c>
      <c r="E200" s="33" t="s">
        <v>426</v>
      </c>
      <c r="F200" s="12">
        <v>1</v>
      </c>
      <c r="G200" s="12">
        <v>834.48</v>
      </c>
      <c r="H200" s="12">
        <v>834.48</v>
      </c>
      <c r="I200" s="32"/>
      <c r="J200" s="37"/>
    </row>
    <row r="201" ht="15.25" customHeight="1" spans="1:10">
      <c r="A201" s="32"/>
      <c r="B201" s="33" t="s">
        <v>427</v>
      </c>
      <c r="C201" s="33" t="s">
        <v>39</v>
      </c>
      <c r="D201" s="33" t="s">
        <v>19</v>
      </c>
      <c r="E201" s="33" t="s">
        <v>428</v>
      </c>
      <c r="F201" s="12">
        <v>1</v>
      </c>
      <c r="G201" s="12">
        <v>834.48</v>
      </c>
      <c r="H201" s="12">
        <v>834.48</v>
      </c>
      <c r="I201" s="32"/>
      <c r="J201" s="37"/>
    </row>
    <row r="202" ht="15.25" customHeight="1" spans="1:10">
      <c r="A202" s="32"/>
      <c r="B202" s="33" t="s">
        <v>429</v>
      </c>
      <c r="C202" s="33" t="s">
        <v>263</v>
      </c>
      <c r="D202" s="33" t="s">
        <v>23</v>
      </c>
      <c r="E202" s="33" t="s">
        <v>430</v>
      </c>
      <c r="F202" s="12">
        <v>1</v>
      </c>
      <c r="G202" s="12">
        <v>834.48</v>
      </c>
      <c r="H202" s="12">
        <v>834.48</v>
      </c>
      <c r="I202" s="32"/>
      <c r="J202" s="38"/>
    </row>
    <row r="203" ht="15.25" customHeight="1" spans="1:10">
      <c r="A203" s="32">
        <v>67</v>
      </c>
      <c r="B203" s="33" t="s">
        <v>431</v>
      </c>
      <c r="C203" s="33" t="s">
        <v>18</v>
      </c>
      <c r="D203" s="33" t="s">
        <v>23</v>
      </c>
      <c r="E203" s="33" t="s">
        <v>432</v>
      </c>
      <c r="F203" s="12">
        <v>1</v>
      </c>
      <c r="G203" s="12">
        <v>834.48</v>
      </c>
      <c r="H203" s="12">
        <v>834.48</v>
      </c>
      <c r="I203" s="32">
        <v>1</v>
      </c>
      <c r="J203" s="22">
        <v>834.5</v>
      </c>
    </row>
    <row r="204" ht="15.25" customHeight="1" spans="1:10">
      <c r="A204" s="32">
        <v>68</v>
      </c>
      <c r="B204" s="33" t="s">
        <v>433</v>
      </c>
      <c r="C204" s="33" t="s">
        <v>18</v>
      </c>
      <c r="D204" s="33" t="s">
        <v>19</v>
      </c>
      <c r="E204" s="33" t="s">
        <v>434</v>
      </c>
      <c r="F204" s="12">
        <v>1</v>
      </c>
      <c r="G204" s="12">
        <v>834.48</v>
      </c>
      <c r="H204" s="12">
        <v>834.48</v>
      </c>
      <c r="I204" s="32">
        <v>3</v>
      </c>
      <c r="J204" s="36">
        <f>H205*3</f>
        <v>2503.44</v>
      </c>
    </row>
    <row r="205" ht="15.25" customHeight="1" spans="1:10">
      <c r="A205" s="32"/>
      <c r="B205" s="33" t="s">
        <v>435</v>
      </c>
      <c r="C205" s="33" t="s">
        <v>22</v>
      </c>
      <c r="D205" s="33" t="s">
        <v>23</v>
      </c>
      <c r="E205" s="33" t="s">
        <v>436</v>
      </c>
      <c r="F205" s="12">
        <v>1</v>
      </c>
      <c r="G205" s="12">
        <v>834.48</v>
      </c>
      <c r="H205" s="12">
        <v>834.48</v>
      </c>
      <c r="I205" s="32"/>
      <c r="J205" s="37"/>
    </row>
    <row r="206" ht="15.25" customHeight="1" spans="1:10">
      <c r="A206" s="32"/>
      <c r="B206" s="33" t="s">
        <v>437</v>
      </c>
      <c r="C206" s="33" t="s">
        <v>39</v>
      </c>
      <c r="D206" s="33" t="s">
        <v>19</v>
      </c>
      <c r="E206" s="33" t="s">
        <v>438</v>
      </c>
      <c r="F206" s="12">
        <v>1</v>
      </c>
      <c r="G206" s="12">
        <v>834.48</v>
      </c>
      <c r="H206" s="12">
        <v>834.48</v>
      </c>
      <c r="I206" s="32"/>
      <c r="J206" s="38"/>
    </row>
    <row r="207" ht="15.25" customHeight="1" spans="1:10">
      <c r="A207" s="32">
        <v>69</v>
      </c>
      <c r="B207" s="33" t="s">
        <v>439</v>
      </c>
      <c r="C207" s="33" t="s">
        <v>146</v>
      </c>
      <c r="D207" s="33" t="s">
        <v>19</v>
      </c>
      <c r="E207" s="33" t="s">
        <v>440</v>
      </c>
      <c r="F207" s="12">
        <v>1</v>
      </c>
      <c r="G207" s="12">
        <v>834.48</v>
      </c>
      <c r="H207" s="12">
        <v>834.48</v>
      </c>
      <c r="I207" s="32">
        <v>1</v>
      </c>
      <c r="J207" s="22">
        <v>834.5</v>
      </c>
    </row>
    <row r="208" ht="15.25" customHeight="1" spans="1:10">
      <c r="A208" s="32">
        <v>70</v>
      </c>
      <c r="B208" s="33" t="s">
        <v>441</v>
      </c>
      <c r="C208" s="33" t="s">
        <v>18</v>
      </c>
      <c r="D208" s="33" t="s">
        <v>19</v>
      </c>
      <c r="E208" s="33" t="s">
        <v>442</v>
      </c>
      <c r="F208" s="12">
        <v>1</v>
      </c>
      <c r="G208" s="12">
        <v>834.48</v>
      </c>
      <c r="H208" s="12">
        <v>834.48</v>
      </c>
      <c r="I208" s="32">
        <v>2</v>
      </c>
      <c r="J208" s="39">
        <f>H208*2</f>
        <v>1668.96</v>
      </c>
    </row>
    <row r="209" ht="15.25" customHeight="1" spans="1:10">
      <c r="A209" s="32"/>
      <c r="B209" s="33" t="s">
        <v>443</v>
      </c>
      <c r="C209" s="33" t="s">
        <v>22</v>
      </c>
      <c r="D209" s="33" t="s">
        <v>23</v>
      </c>
      <c r="E209" s="33" t="s">
        <v>444</v>
      </c>
      <c r="F209" s="12">
        <v>1</v>
      </c>
      <c r="G209" s="12">
        <v>834.48</v>
      </c>
      <c r="H209" s="12">
        <v>834.48</v>
      </c>
      <c r="I209" s="32"/>
      <c r="J209" s="39"/>
    </row>
    <row r="210" ht="15.25" customHeight="1" spans="1:10">
      <c r="A210" s="32">
        <v>71</v>
      </c>
      <c r="B210" s="33" t="s">
        <v>445</v>
      </c>
      <c r="C210" s="33" t="s">
        <v>18</v>
      </c>
      <c r="D210" s="33" t="s">
        <v>19</v>
      </c>
      <c r="E210" s="33" t="s">
        <v>446</v>
      </c>
      <c r="F210" s="12">
        <v>1</v>
      </c>
      <c r="G210" s="12">
        <v>834.48</v>
      </c>
      <c r="H210" s="12">
        <v>834.48</v>
      </c>
      <c r="I210" s="32">
        <v>3</v>
      </c>
      <c r="J210" s="36">
        <f>H211*3</f>
        <v>2503.44</v>
      </c>
    </row>
    <row r="211" ht="15.25" customHeight="1" spans="1:10">
      <c r="A211" s="32"/>
      <c r="B211" s="33" t="s">
        <v>447</v>
      </c>
      <c r="C211" s="33" t="s">
        <v>22</v>
      </c>
      <c r="D211" s="33" t="s">
        <v>23</v>
      </c>
      <c r="E211" s="33" t="s">
        <v>448</v>
      </c>
      <c r="F211" s="12">
        <v>1</v>
      </c>
      <c r="G211" s="12">
        <v>834.48</v>
      </c>
      <c r="H211" s="12">
        <v>834.48</v>
      </c>
      <c r="I211" s="32"/>
      <c r="J211" s="37"/>
    </row>
    <row r="212" ht="15.25" customHeight="1" spans="1:10">
      <c r="A212" s="32"/>
      <c r="B212" s="33" t="s">
        <v>449</v>
      </c>
      <c r="C212" s="33" t="s">
        <v>26</v>
      </c>
      <c r="D212" s="33" t="s">
        <v>23</v>
      </c>
      <c r="E212" s="33" t="s">
        <v>450</v>
      </c>
      <c r="F212" s="12">
        <v>1</v>
      </c>
      <c r="G212" s="12">
        <v>834.48</v>
      </c>
      <c r="H212" s="12">
        <v>834.48</v>
      </c>
      <c r="I212" s="32"/>
      <c r="J212" s="38"/>
    </row>
    <row r="213" ht="15.25" customHeight="1" spans="1:10">
      <c r="A213" s="32">
        <v>72</v>
      </c>
      <c r="B213" s="33" t="s">
        <v>451</v>
      </c>
      <c r="C213" s="33" t="s">
        <v>18</v>
      </c>
      <c r="D213" s="33" t="s">
        <v>19</v>
      </c>
      <c r="E213" s="33" t="s">
        <v>452</v>
      </c>
      <c r="F213" s="12">
        <v>1</v>
      </c>
      <c r="G213" s="12">
        <v>834.48</v>
      </c>
      <c r="H213" s="12">
        <v>834.48</v>
      </c>
      <c r="I213" s="32">
        <v>5</v>
      </c>
      <c r="J213" s="36">
        <f>H213*I213</f>
        <v>4172.4</v>
      </c>
    </row>
    <row r="214" ht="15.25" customHeight="1" spans="1:10">
      <c r="A214" s="32"/>
      <c r="B214" s="33" t="s">
        <v>453</v>
      </c>
      <c r="C214" s="33" t="s">
        <v>22</v>
      </c>
      <c r="D214" s="33" t="s">
        <v>23</v>
      </c>
      <c r="E214" s="33" t="s">
        <v>454</v>
      </c>
      <c r="F214" s="12">
        <v>1</v>
      </c>
      <c r="G214" s="12">
        <v>834.48</v>
      </c>
      <c r="H214" s="12">
        <v>834.48</v>
      </c>
      <c r="I214" s="32"/>
      <c r="J214" s="37"/>
    </row>
    <row r="215" ht="15.25" customHeight="1" spans="1:10">
      <c r="A215" s="32"/>
      <c r="B215" s="33" t="s">
        <v>455</v>
      </c>
      <c r="C215" s="33" t="s">
        <v>26</v>
      </c>
      <c r="D215" s="33" t="s">
        <v>23</v>
      </c>
      <c r="E215" s="33" t="s">
        <v>456</v>
      </c>
      <c r="F215" s="12">
        <v>1</v>
      </c>
      <c r="G215" s="12">
        <v>834.48</v>
      </c>
      <c r="H215" s="12">
        <v>834.48</v>
      </c>
      <c r="I215" s="32"/>
      <c r="J215" s="37"/>
    </row>
    <row r="216" ht="15.25" customHeight="1" spans="1:10">
      <c r="A216" s="32"/>
      <c r="B216" s="33" t="s">
        <v>457</v>
      </c>
      <c r="C216" s="33" t="s">
        <v>29</v>
      </c>
      <c r="D216" s="33" t="s">
        <v>23</v>
      </c>
      <c r="E216" s="33" t="s">
        <v>458</v>
      </c>
      <c r="F216" s="12">
        <v>1</v>
      </c>
      <c r="G216" s="12">
        <v>834.48</v>
      </c>
      <c r="H216" s="12">
        <v>834.48</v>
      </c>
      <c r="I216" s="32"/>
      <c r="J216" s="37"/>
    </row>
    <row r="217" ht="15.25" customHeight="1" spans="1:10">
      <c r="A217" s="32"/>
      <c r="B217" s="33" t="s">
        <v>459</v>
      </c>
      <c r="C217" s="33" t="s">
        <v>32</v>
      </c>
      <c r="D217" s="33" t="s">
        <v>23</v>
      </c>
      <c r="E217" s="33" t="s">
        <v>460</v>
      </c>
      <c r="F217" s="12">
        <v>1</v>
      </c>
      <c r="G217" s="12">
        <v>834.48</v>
      </c>
      <c r="H217" s="12">
        <v>834.48</v>
      </c>
      <c r="I217" s="32"/>
      <c r="J217" s="38"/>
    </row>
    <row r="218" ht="15.25" customHeight="1" spans="1:10">
      <c r="A218" s="32">
        <v>73</v>
      </c>
      <c r="B218" s="33" t="s">
        <v>461</v>
      </c>
      <c r="C218" s="33" t="s">
        <v>18</v>
      </c>
      <c r="D218" s="33" t="s">
        <v>19</v>
      </c>
      <c r="E218" s="33" t="s">
        <v>462</v>
      </c>
      <c r="F218" s="12">
        <v>1</v>
      </c>
      <c r="G218" s="12">
        <v>834.48</v>
      </c>
      <c r="H218" s="12">
        <v>834.48</v>
      </c>
      <c r="I218" s="32">
        <v>3</v>
      </c>
      <c r="J218" s="36">
        <f>H219*3</f>
        <v>2503.44</v>
      </c>
    </row>
    <row r="219" ht="15.25" customHeight="1" spans="1:10">
      <c r="A219" s="32"/>
      <c r="B219" s="33" t="s">
        <v>463</v>
      </c>
      <c r="C219" s="33" t="s">
        <v>22</v>
      </c>
      <c r="D219" s="33" t="s">
        <v>23</v>
      </c>
      <c r="E219" s="33" t="s">
        <v>464</v>
      </c>
      <c r="F219" s="12">
        <v>1</v>
      </c>
      <c r="G219" s="12">
        <v>834.48</v>
      </c>
      <c r="H219" s="12">
        <v>834.48</v>
      </c>
      <c r="I219" s="32"/>
      <c r="J219" s="37"/>
    </row>
    <row r="220" ht="15.25" customHeight="1" spans="1:10">
      <c r="A220" s="32"/>
      <c r="B220" s="33" t="s">
        <v>465</v>
      </c>
      <c r="C220" s="33" t="s">
        <v>39</v>
      </c>
      <c r="D220" s="33" t="s">
        <v>19</v>
      </c>
      <c r="E220" s="33" t="s">
        <v>466</v>
      </c>
      <c r="F220" s="12">
        <v>1</v>
      </c>
      <c r="G220" s="12">
        <v>834.48</v>
      </c>
      <c r="H220" s="12">
        <v>834.48</v>
      </c>
      <c r="I220" s="32"/>
      <c r="J220" s="38"/>
    </row>
    <row r="221" ht="15.25" customHeight="1" spans="1:10">
      <c r="A221" s="32">
        <v>74</v>
      </c>
      <c r="B221" s="33" t="s">
        <v>467</v>
      </c>
      <c r="C221" s="33" t="s">
        <v>18</v>
      </c>
      <c r="D221" s="33" t="s">
        <v>19</v>
      </c>
      <c r="E221" s="33" t="s">
        <v>468</v>
      </c>
      <c r="F221" s="12">
        <v>1</v>
      </c>
      <c r="G221" s="12">
        <v>834.48</v>
      </c>
      <c r="H221" s="12">
        <v>834.48</v>
      </c>
      <c r="I221" s="32">
        <v>1</v>
      </c>
      <c r="J221" s="22">
        <v>834.5</v>
      </c>
    </row>
    <row r="222" ht="15.25" customHeight="1" spans="1:10">
      <c r="A222" s="32">
        <v>75</v>
      </c>
      <c r="B222" s="33" t="s">
        <v>469</v>
      </c>
      <c r="C222" s="33" t="s">
        <v>18</v>
      </c>
      <c r="D222" s="33" t="s">
        <v>19</v>
      </c>
      <c r="E222" s="33" t="s">
        <v>470</v>
      </c>
      <c r="F222" s="12">
        <v>1</v>
      </c>
      <c r="G222" s="12">
        <v>834.48</v>
      </c>
      <c r="H222" s="12">
        <v>834.48</v>
      </c>
      <c r="I222" s="32">
        <v>1</v>
      </c>
      <c r="J222" s="22">
        <v>834.5</v>
      </c>
    </row>
    <row r="223" ht="15.25" customHeight="1" spans="1:10">
      <c r="A223" s="32">
        <v>76</v>
      </c>
      <c r="B223" s="33" t="s">
        <v>471</v>
      </c>
      <c r="C223" s="33" t="s">
        <v>146</v>
      </c>
      <c r="D223" s="33" t="s">
        <v>23</v>
      </c>
      <c r="E223" s="33" t="s">
        <v>472</v>
      </c>
      <c r="F223" s="12">
        <v>1</v>
      </c>
      <c r="G223" s="12">
        <v>834.48</v>
      </c>
      <c r="H223" s="12">
        <v>834.48</v>
      </c>
      <c r="I223" s="32">
        <v>1</v>
      </c>
      <c r="J223" s="22">
        <v>834.5</v>
      </c>
    </row>
    <row r="224" ht="15.25" customHeight="1" spans="1:10">
      <c r="A224" s="32">
        <v>77</v>
      </c>
      <c r="B224" s="33" t="s">
        <v>473</v>
      </c>
      <c r="C224" s="33" t="s">
        <v>146</v>
      </c>
      <c r="D224" s="33" t="s">
        <v>23</v>
      </c>
      <c r="E224" s="33" t="s">
        <v>474</v>
      </c>
      <c r="F224" s="12">
        <v>1</v>
      </c>
      <c r="G224" s="12">
        <v>834.48</v>
      </c>
      <c r="H224" s="12">
        <v>834.48</v>
      </c>
      <c r="I224" s="32">
        <v>1</v>
      </c>
      <c r="J224" s="22">
        <v>834.5</v>
      </c>
    </row>
    <row r="225" ht="15.25" customHeight="1" spans="1:10">
      <c r="A225" s="32">
        <v>78</v>
      </c>
      <c r="B225" s="33" t="s">
        <v>475</v>
      </c>
      <c r="C225" s="33" t="s">
        <v>18</v>
      </c>
      <c r="D225" s="33" t="s">
        <v>23</v>
      </c>
      <c r="E225" s="33" t="s">
        <v>476</v>
      </c>
      <c r="F225" s="12">
        <v>1</v>
      </c>
      <c r="G225" s="12">
        <v>834.48</v>
      </c>
      <c r="H225" s="12">
        <v>834.48</v>
      </c>
      <c r="I225" s="32">
        <v>3</v>
      </c>
      <c r="J225" s="36">
        <f>H226*3</f>
        <v>2503.44</v>
      </c>
    </row>
    <row r="226" ht="15.25" customHeight="1" spans="1:10">
      <c r="A226" s="32"/>
      <c r="B226" s="33" t="s">
        <v>477</v>
      </c>
      <c r="C226" s="33" t="s">
        <v>39</v>
      </c>
      <c r="D226" s="33" t="s">
        <v>478</v>
      </c>
      <c r="E226" s="33" t="s">
        <v>479</v>
      </c>
      <c r="F226" s="12">
        <v>1</v>
      </c>
      <c r="G226" s="12">
        <v>834.48</v>
      </c>
      <c r="H226" s="12">
        <v>834.48</v>
      </c>
      <c r="I226" s="32"/>
      <c r="J226" s="37"/>
    </row>
    <row r="227" ht="15.25" customHeight="1" spans="1:10">
      <c r="A227" s="32"/>
      <c r="B227" s="33" t="s">
        <v>480</v>
      </c>
      <c r="C227" s="33" t="s">
        <v>132</v>
      </c>
      <c r="D227" s="33" t="s">
        <v>23</v>
      </c>
      <c r="E227" s="33" t="s">
        <v>481</v>
      </c>
      <c r="F227" s="12">
        <v>1</v>
      </c>
      <c r="G227" s="12">
        <v>834.48</v>
      </c>
      <c r="H227" s="12">
        <v>834.48</v>
      </c>
      <c r="I227" s="32"/>
      <c r="J227" s="38"/>
    </row>
    <row r="228" ht="15.25" customHeight="1" spans="1:10">
      <c r="A228" s="32">
        <v>79</v>
      </c>
      <c r="B228" s="33" t="s">
        <v>482</v>
      </c>
      <c r="C228" s="33" t="s">
        <v>18</v>
      </c>
      <c r="D228" s="33" t="s">
        <v>19</v>
      </c>
      <c r="E228" s="33" t="s">
        <v>483</v>
      </c>
      <c r="F228" s="12">
        <v>1</v>
      </c>
      <c r="G228" s="12">
        <v>834.48</v>
      </c>
      <c r="H228" s="12">
        <v>834.48</v>
      </c>
      <c r="I228" s="32">
        <v>1</v>
      </c>
      <c r="J228" s="22">
        <v>834.5</v>
      </c>
    </row>
    <row r="229" ht="15.25" customHeight="1" spans="1:10">
      <c r="A229" s="32">
        <v>80</v>
      </c>
      <c r="B229" s="33" t="s">
        <v>484</v>
      </c>
      <c r="C229" s="33" t="s">
        <v>18</v>
      </c>
      <c r="D229" s="33" t="s">
        <v>478</v>
      </c>
      <c r="E229" s="33" t="s">
        <v>485</v>
      </c>
      <c r="F229" s="12">
        <v>1</v>
      </c>
      <c r="G229" s="12">
        <v>834.48</v>
      </c>
      <c r="H229" s="12">
        <v>834.48</v>
      </c>
      <c r="I229" s="32">
        <v>3</v>
      </c>
      <c r="J229" s="36">
        <f>H230*3</f>
        <v>2503.44</v>
      </c>
    </row>
    <row r="230" ht="15.25" customHeight="1" spans="1:10">
      <c r="A230" s="32"/>
      <c r="B230" s="33" t="s">
        <v>486</v>
      </c>
      <c r="C230" s="33" t="s">
        <v>22</v>
      </c>
      <c r="D230" s="33" t="s">
        <v>23</v>
      </c>
      <c r="E230" s="33" t="s">
        <v>487</v>
      </c>
      <c r="F230" s="12">
        <v>1</v>
      </c>
      <c r="G230" s="12">
        <v>834.48</v>
      </c>
      <c r="H230" s="12">
        <v>834.48</v>
      </c>
      <c r="I230" s="32"/>
      <c r="J230" s="37"/>
    </row>
    <row r="231" ht="15.25" customHeight="1" spans="1:10">
      <c r="A231" s="32"/>
      <c r="B231" s="33" t="s">
        <v>488</v>
      </c>
      <c r="C231" s="33" t="s">
        <v>26</v>
      </c>
      <c r="D231" s="33" t="s">
        <v>23</v>
      </c>
      <c r="E231" s="33" t="s">
        <v>489</v>
      </c>
      <c r="F231" s="12">
        <v>1</v>
      </c>
      <c r="G231" s="12">
        <v>834.48</v>
      </c>
      <c r="H231" s="12">
        <v>834.48</v>
      </c>
      <c r="I231" s="32"/>
      <c r="J231" s="38"/>
    </row>
    <row r="232" ht="15.25" customHeight="1" spans="1:10">
      <c r="A232" s="32">
        <v>81</v>
      </c>
      <c r="B232" s="33" t="s">
        <v>490</v>
      </c>
      <c r="C232" s="33" t="s">
        <v>146</v>
      </c>
      <c r="D232" s="33" t="s">
        <v>135</v>
      </c>
      <c r="E232" s="33" t="s">
        <v>491</v>
      </c>
      <c r="F232" s="12">
        <v>1</v>
      </c>
      <c r="G232" s="12">
        <v>834.48</v>
      </c>
      <c r="H232" s="12">
        <v>834.48</v>
      </c>
      <c r="I232" s="32">
        <v>1</v>
      </c>
      <c r="J232" s="22">
        <v>834.5</v>
      </c>
    </row>
    <row r="233" ht="15.25" customHeight="1" spans="1:10">
      <c r="A233" s="32">
        <v>82</v>
      </c>
      <c r="B233" s="33" t="s">
        <v>492</v>
      </c>
      <c r="C233" s="33" t="s">
        <v>18</v>
      </c>
      <c r="D233" s="33" t="s">
        <v>23</v>
      </c>
      <c r="E233" s="33" t="s">
        <v>493</v>
      </c>
      <c r="F233" s="12">
        <v>1</v>
      </c>
      <c r="G233" s="12">
        <v>834.48</v>
      </c>
      <c r="H233" s="12">
        <v>834.48</v>
      </c>
      <c r="I233" s="32">
        <v>2</v>
      </c>
      <c r="J233" s="39">
        <f>H233*2</f>
        <v>1668.96</v>
      </c>
    </row>
    <row r="234" ht="15.25" customHeight="1" spans="1:10">
      <c r="A234" s="32"/>
      <c r="B234" s="33" t="s">
        <v>494</v>
      </c>
      <c r="C234" s="33" t="s">
        <v>26</v>
      </c>
      <c r="D234" s="33" t="s">
        <v>23</v>
      </c>
      <c r="E234" s="33" t="s">
        <v>495</v>
      </c>
      <c r="F234" s="12">
        <v>1</v>
      </c>
      <c r="G234" s="12">
        <v>834.48</v>
      </c>
      <c r="H234" s="12">
        <v>834.48</v>
      </c>
      <c r="I234" s="32"/>
      <c r="J234" s="39"/>
    </row>
    <row r="235" ht="15.25" customHeight="1" spans="1:10">
      <c r="A235" s="32">
        <v>83</v>
      </c>
      <c r="B235" s="33" t="s">
        <v>496</v>
      </c>
      <c r="C235" s="33" t="s">
        <v>18</v>
      </c>
      <c r="D235" s="33" t="s">
        <v>19</v>
      </c>
      <c r="E235" s="33" t="s">
        <v>497</v>
      </c>
      <c r="F235" s="12">
        <v>1</v>
      </c>
      <c r="G235" s="12">
        <v>834.48</v>
      </c>
      <c r="H235" s="12">
        <v>834.48</v>
      </c>
      <c r="I235" s="32">
        <v>2</v>
      </c>
      <c r="J235" s="39">
        <f>H235*2</f>
        <v>1668.96</v>
      </c>
    </row>
    <row r="236" ht="15.25" customHeight="1" spans="1:10">
      <c r="A236" s="32"/>
      <c r="B236" s="33" t="s">
        <v>498</v>
      </c>
      <c r="C236" s="33" t="s">
        <v>39</v>
      </c>
      <c r="D236" s="33" t="s">
        <v>19</v>
      </c>
      <c r="E236" s="33" t="s">
        <v>499</v>
      </c>
      <c r="F236" s="12">
        <v>1</v>
      </c>
      <c r="G236" s="12">
        <v>834.48</v>
      </c>
      <c r="H236" s="12">
        <v>834.48</v>
      </c>
      <c r="I236" s="32"/>
      <c r="J236" s="39"/>
    </row>
    <row r="237" ht="15.25" customHeight="1" spans="1:10">
      <c r="A237" s="32">
        <v>84</v>
      </c>
      <c r="B237" s="33" t="s">
        <v>500</v>
      </c>
      <c r="C237" s="33" t="s">
        <v>18</v>
      </c>
      <c r="D237" s="33" t="s">
        <v>19</v>
      </c>
      <c r="E237" s="33" t="s">
        <v>501</v>
      </c>
      <c r="F237" s="12">
        <v>1</v>
      </c>
      <c r="G237" s="12">
        <v>834.48</v>
      </c>
      <c r="H237" s="12">
        <v>834.48</v>
      </c>
      <c r="I237" s="32">
        <v>3</v>
      </c>
      <c r="J237" s="36">
        <f>H238*3</f>
        <v>2503.44</v>
      </c>
    </row>
    <row r="238" ht="15.25" customHeight="1" spans="1:10">
      <c r="A238" s="32"/>
      <c r="B238" s="33" t="s">
        <v>502</v>
      </c>
      <c r="C238" s="33" t="s">
        <v>22</v>
      </c>
      <c r="D238" s="33" t="s">
        <v>23</v>
      </c>
      <c r="E238" s="33" t="s">
        <v>503</v>
      </c>
      <c r="F238" s="12">
        <v>1</v>
      </c>
      <c r="G238" s="12">
        <v>834.48</v>
      </c>
      <c r="H238" s="12">
        <v>834.48</v>
      </c>
      <c r="I238" s="32"/>
      <c r="J238" s="37"/>
    </row>
    <row r="239" ht="15.25" customHeight="1" spans="1:10">
      <c r="A239" s="32"/>
      <c r="B239" s="33" t="s">
        <v>504</v>
      </c>
      <c r="C239" s="33" t="s">
        <v>39</v>
      </c>
      <c r="D239" s="33" t="s">
        <v>19</v>
      </c>
      <c r="E239" s="33" t="s">
        <v>505</v>
      </c>
      <c r="F239" s="12">
        <v>1</v>
      </c>
      <c r="G239" s="12">
        <v>834.48</v>
      </c>
      <c r="H239" s="12">
        <v>834.48</v>
      </c>
      <c r="I239" s="32"/>
      <c r="J239" s="38"/>
    </row>
    <row r="240" ht="15.25" customHeight="1" spans="1:10">
      <c r="A240" s="32">
        <v>85</v>
      </c>
      <c r="B240" s="33" t="s">
        <v>506</v>
      </c>
      <c r="C240" s="33" t="s">
        <v>18</v>
      </c>
      <c r="D240" s="33" t="s">
        <v>19</v>
      </c>
      <c r="E240" s="33" t="s">
        <v>507</v>
      </c>
      <c r="F240" s="12">
        <v>1</v>
      </c>
      <c r="G240" s="12">
        <v>834.48</v>
      </c>
      <c r="H240" s="12">
        <v>834.48</v>
      </c>
      <c r="I240" s="32">
        <v>3</v>
      </c>
      <c r="J240" s="36">
        <f>H241*3</f>
        <v>2503.44</v>
      </c>
    </row>
    <row r="241" ht="15.25" customHeight="1" spans="1:10">
      <c r="A241" s="32"/>
      <c r="B241" s="33" t="s">
        <v>508</v>
      </c>
      <c r="C241" s="33" t="s">
        <v>22</v>
      </c>
      <c r="D241" s="33" t="s">
        <v>23</v>
      </c>
      <c r="E241" s="33" t="s">
        <v>509</v>
      </c>
      <c r="F241" s="12">
        <v>1</v>
      </c>
      <c r="G241" s="12">
        <v>834.48</v>
      </c>
      <c r="H241" s="12">
        <v>834.48</v>
      </c>
      <c r="I241" s="32"/>
      <c r="J241" s="37"/>
    </row>
    <row r="242" ht="15.25" customHeight="1" spans="1:10">
      <c r="A242" s="32"/>
      <c r="B242" s="33" t="s">
        <v>510</v>
      </c>
      <c r="C242" s="33" t="s">
        <v>39</v>
      </c>
      <c r="D242" s="33" t="s">
        <v>19</v>
      </c>
      <c r="E242" s="33" t="s">
        <v>511</v>
      </c>
      <c r="F242" s="12">
        <v>1</v>
      </c>
      <c r="G242" s="12">
        <v>834.48</v>
      </c>
      <c r="H242" s="12">
        <v>834.48</v>
      </c>
      <c r="I242" s="32"/>
      <c r="J242" s="38"/>
    </row>
    <row r="243" ht="15.25" customHeight="1" spans="1:10">
      <c r="A243" s="32">
        <v>86</v>
      </c>
      <c r="B243" s="33" t="s">
        <v>512</v>
      </c>
      <c r="C243" s="33" t="s">
        <v>18</v>
      </c>
      <c r="D243" s="33" t="s">
        <v>19</v>
      </c>
      <c r="E243" s="33" t="s">
        <v>513</v>
      </c>
      <c r="F243" s="12">
        <v>1</v>
      </c>
      <c r="G243" s="12">
        <v>834.48</v>
      </c>
      <c r="H243" s="12">
        <v>834.48</v>
      </c>
      <c r="I243" s="32">
        <v>2</v>
      </c>
      <c r="J243" s="39">
        <f>H243*2</f>
        <v>1668.96</v>
      </c>
    </row>
    <row r="244" ht="15.25" customHeight="1" spans="1:10">
      <c r="A244" s="32"/>
      <c r="B244" s="33" t="s">
        <v>514</v>
      </c>
      <c r="C244" s="33" t="s">
        <v>22</v>
      </c>
      <c r="D244" s="33" t="s">
        <v>23</v>
      </c>
      <c r="E244" s="33" t="s">
        <v>515</v>
      </c>
      <c r="F244" s="12">
        <v>1</v>
      </c>
      <c r="G244" s="12">
        <v>834.48</v>
      </c>
      <c r="H244" s="12">
        <v>834.48</v>
      </c>
      <c r="I244" s="32"/>
      <c r="J244" s="39"/>
    </row>
    <row r="245" ht="15.25" customHeight="1" spans="1:10">
      <c r="A245" s="32">
        <v>87</v>
      </c>
      <c r="B245" s="33" t="s">
        <v>516</v>
      </c>
      <c r="C245" s="33" t="s">
        <v>18</v>
      </c>
      <c r="D245" s="33" t="s">
        <v>19</v>
      </c>
      <c r="E245" s="33" t="s">
        <v>517</v>
      </c>
      <c r="F245" s="12">
        <v>1</v>
      </c>
      <c r="G245" s="12">
        <v>834.48</v>
      </c>
      <c r="H245" s="12">
        <v>834.48</v>
      </c>
      <c r="I245" s="32">
        <v>3</v>
      </c>
      <c r="J245" s="36">
        <f>H246*3</f>
        <v>2503.44</v>
      </c>
    </row>
    <row r="246" ht="15.25" customHeight="1" spans="1:10">
      <c r="A246" s="32"/>
      <c r="B246" s="33" t="s">
        <v>518</v>
      </c>
      <c r="C246" s="33" t="s">
        <v>22</v>
      </c>
      <c r="D246" s="33" t="s">
        <v>23</v>
      </c>
      <c r="E246" s="33" t="s">
        <v>519</v>
      </c>
      <c r="F246" s="12">
        <v>1</v>
      </c>
      <c r="G246" s="12">
        <v>834.48</v>
      </c>
      <c r="H246" s="12">
        <v>834.48</v>
      </c>
      <c r="I246" s="32"/>
      <c r="J246" s="37"/>
    </row>
    <row r="247" ht="15.25" customHeight="1" spans="1:10">
      <c r="A247" s="32"/>
      <c r="B247" s="33" t="s">
        <v>520</v>
      </c>
      <c r="C247" s="33" t="s">
        <v>39</v>
      </c>
      <c r="D247" s="33" t="s">
        <v>19</v>
      </c>
      <c r="E247" s="33" t="s">
        <v>521</v>
      </c>
      <c r="F247" s="12">
        <v>1</v>
      </c>
      <c r="G247" s="12">
        <v>834.48</v>
      </c>
      <c r="H247" s="12">
        <v>834.48</v>
      </c>
      <c r="I247" s="32"/>
      <c r="J247" s="38"/>
    </row>
    <row r="248" ht="15.25" customHeight="1" spans="1:10">
      <c r="A248" s="32">
        <v>88</v>
      </c>
      <c r="B248" s="33" t="s">
        <v>522</v>
      </c>
      <c r="C248" s="33" t="s">
        <v>18</v>
      </c>
      <c r="D248" s="33" t="s">
        <v>23</v>
      </c>
      <c r="E248" s="33" t="s">
        <v>523</v>
      </c>
      <c r="F248" s="12">
        <v>1</v>
      </c>
      <c r="G248" s="12">
        <v>834.48</v>
      </c>
      <c r="H248" s="12">
        <v>834.48</v>
      </c>
      <c r="I248" s="32">
        <v>2</v>
      </c>
      <c r="J248" s="39">
        <f>H248*2</f>
        <v>1668.96</v>
      </c>
    </row>
    <row r="249" ht="15.25" customHeight="1" spans="1:10">
      <c r="A249" s="32"/>
      <c r="B249" s="33" t="s">
        <v>524</v>
      </c>
      <c r="C249" s="33" t="s">
        <v>68</v>
      </c>
      <c r="D249" s="33" t="s">
        <v>19</v>
      </c>
      <c r="E249" s="33" t="s">
        <v>525</v>
      </c>
      <c r="F249" s="12">
        <v>1</v>
      </c>
      <c r="G249" s="12">
        <v>834.48</v>
      </c>
      <c r="H249" s="12">
        <v>834.48</v>
      </c>
      <c r="I249" s="32"/>
      <c r="J249" s="39"/>
    </row>
    <row r="250" ht="15.25" customHeight="1" spans="1:10">
      <c r="A250" s="32">
        <v>89</v>
      </c>
      <c r="B250" s="33" t="s">
        <v>526</v>
      </c>
      <c r="C250" s="33" t="s">
        <v>18</v>
      </c>
      <c r="D250" s="33" t="s">
        <v>19</v>
      </c>
      <c r="E250" s="33" t="s">
        <v>527</v>
      </c>
      <c r="F250" s="12">
        <v>1</v>
      </c>
      <c r="G250" s="12">
        <v>834.48</v>
      </c>
      <c r="H250" s="12">
        <v>834.48</v>
      </c>
      <c r="I250" s="32">
        <v>4</v>
      </c>
      <c r="J250" s="36">
        <f>H251*4</f>
        <v>3337.92</v>
      </c>
    </row>
    <row r="251" ht="15.25" customHeight="1" spans="1:10">
      <c r="A251" s="32"/>
      <c r="B251" s="33" t="s">
        <v>528</v>
      </c>
      <c r="C251" s="33" t="s">
        <v>22</v>
      </c>
      <c r="D251" s="33" t="s">
        <v>23</v>
      </c>
      <c r="E251" s="33" t="s">
        <v>529</v>
      </c>
      <c r="F251" s="12">
        <v>1</v>
      </c>
      <c r="G251" s="12">
        <v>834.48</v>
      </c>
      <c r="H251" s="12">
        <v>834.48</v>
      </c>
      <c r="I251" s="32"/>
      <c r="J251" s="37"/>
    </row>
    <row r="252" ht="15.25" customHeight="1" spans="1:10">
      <c r="A252" s="32"/>
      <c r="B252" s="33" t="s">
        <v>530</v>
      </c>
      <c r="C252" s="33" t="s">
        <v>39</v>
      </c>
      <c r="D252" s="33" t="s">
        <v>19</v>
      </c>
      <c r="E252" s="33" t="s">
        <v>531</v>
      </c>
      <c r="F252" s="12">
        <v>1</v>
      </c>
      <c r="G252" s="12">
        <v>834.48</v>
      </c>
      <c r="H252" s="12">
        <v>834.48</v>
      </c>
      <c r="I252" s="32"/>
      <c r="J252" s="37"/>
    </row>
    <row r="253" ht="15.25" customHeight="1" spans="1:10">
      <c r="A253" s="32"/>
      <c r="B253" s="33" t="s">
        <v>532</v>
      </c>
      <c r="C253" s="33" t="s">
        <v>68</v>
      </c>
      <c r="D253" s="33" t="s">
        <v>19</v>
      </c>
      <c r="E253" s="33" t="s">
        <v>533</v>
      </c>
      <c r="F253" s="12">
        <v>1</v>
      </c>
      <c r="G253" s="12">
        <v>834.48</v>
      </c>
      <c r="H253" s="12">
        <v>834.48</v>
      </c>
      <c r="I253" s="32"/>
      <c r="J253" s="38"/>
    </row>
    <row r="254" ht="15.25" customHeight="1" spans="1:10">
      <c r="A254" s="32">
        <v>90</v>
      </c>
      <c r="B254" s="33" t="s">
        <v>534</v>
      </c>
      <c r="C254" s="33" t="s">
        <v>18</v>
      </c>
      <c r="D254" s="33" t="s">
        <v>19</v>
      </c>
      <c r="E254" s="33" t="s">
        <v>535</v>
      </c>
      <c r="F254" s="12">
        <v>1</v>
      </c>
      <c r="G254" s="12">
        <v>834.48</v>
      </c>
      <c r="H254" s="12">
        <v>834.48</v>
      </c>
      <c r="I254" s="32">
        <v>2</v>
      </c>
      <c r="J254" s="39">
        <f>H254*2</f>
        <v>1668.96</v>
      </c>
    </row>
    <row r="255" ht="15.25" customHeight="1" spans="1:10">
      <c r="A255" s="32"/>
      <c r="B255" s="33" t="s">
        <v>536</v>
      </c>
      <c r="C255" s="33" t="s">
        <v>39</v>
      </c>
      <c r="D255" s="33" t="s">
        <v>19</v>
      </c>
      <c r="E255" s="33" t="s">
        <v>537</v>
      </c>
      <c r="F255" s="12">
        <v>1</v>
      </c>
      <c r="G255" s="12">
        <v>834.48</v>
      </c>
      <c r="H255" s="12">
        <v>834.48</v>
      </c>
      <c r="I255" s="32"/>
      <c r="J255" s="39"/>
    </row>
    <row r="256" ht="15.25" customHeight="1" spans="1:10">
      <c r="A256" s="32">
        <v>91</v>
      </c>
      <c r="B256" s="33" t="s">
        <v>538</v>
      </c>
      <c r="C256" s="33" t="s">
        <v>146</v>
      </c>
      <c r="D256" s="33" t="s">
        <v>539</v>
      </c>
      <c r="E256" s="33" t="s">
        <v>540</v>
      </c>
      <c r="F256" s="12">
        <v>1</v>
      </c>
      <c r="G256" s="12">
        <v>834.48</v>
      </c>
      <c r="H256" s="12">
        <v>834.48</v>
      </c>
      <c r="I256" s="32">
        <v>1</v>
      </c>
      <c r="J256" s="22">
        <v>834.5</v>
      </c>
    </row>
    <row r="257" ht="15.25" customHeight="1" spans="1:10">
      <c r="A257" s="42">
        <v>92</v>
      </c>
      <c r="B257" s="33" t="s">
        <v>541</v>
      </c>
      <c r="C257" s="33" t="s">
        <v>18</v>
      </c>
      <c r="D257" s="33" t="s">
        <v>19</v>
      </c>
      <c r="E257" s="33" t="s">
        <v>542</v>
      </c>
      <c r="F257" s="12">
        <v>1</v>
      </c>
      <c r="G257" s="12">
        <v>834.48</v>
      </c>
      <c r="H257" s="12">
        <v>834.48</v>
      </c>
      <c r="I257" s="46" t="s">
        <v>543</v>
      </c>
      <c r="J257" s="39">
        <f>H257*2</f>
        <v>1668.96</v>
      </c>
    </row>
    <row r="258" ht="15.25" customHeight="1" spans="1:10">
      <c r="A258" s="43"/>
      <c r="B258" s="33" t="s">
        <v>544</v>
      </c>
      <c r="C258" s="33" t="s">
        <v>39</v>
      </c>
      <c r="D258" s="33" t="s">
        <v>19</v>
      </c>
      <c r="E258" s="33" t="s">
        <v>545</v>
      </c>
      <c r="F258" s="12">
        <v>1</v>
      </c>
      <c r="G258" s="12">
        <v>834.48</v>
      </c>
      <c r="H258" s="12">
        <v>834.48</v>
      </c>
      <c r="I258" s="43"/>
      <c r="J258" s="39"/>
    </row>
    <row r="259" ht="15.25" customHeight="1" spans="1:10">
      <c r="A259" s="32">
        <v>93</v>
      </c>
      <c r="B259" s="33" t="s">
        <v>546</v>
      </c>
      <c r="C259" s="33" t="s">
        <v>146</v>
      </c>
      <c r="D259" s="33" t="s">
        <v>19</v>
      </c>
      <c r="E259" s="33" t="s">
        <v>547</v>
      </c>
      <c r="F259" s="12">
        <v>1</v>
      </c>
      <c r="G259" s="12">
        <v>834.48</v>
      </c>
      <c r="H259" s="12">
        <v>834.48</v>
      </c>
      <c r="I259" s="32">
        <v>1</v>
      </c>
      <c r="J259" s="22">
        <v>834.5</v>
      </c>
    </row>
    <row r="260" ht="15.25" customHeight="1" spans="1:10">
      <c r="A260" s="32">
        <v>94</v>
      </c>
      <c r="B260" s="33" t="s">
        <v>548</v>
      </c>
      <c r="C260" s="33" t="s">
        <v>18</v>
      </c>
      <c r="D260" s="33" t="s">
        <v>19</v>
      </c>
      <c r="E260" s="33" t="s">
        <v>549</v>
      </c>
      <c r="F260" s="12">
        <v>1</v>
      </c>
      <c r="G260" s="12">
        <v>834.48</v>
      </c>
      <c r="H260" s="12">
        <v>834.48</v>
      </c>
      <c r="I260" s="32">
        <v>6</v>
      </c>
      <c r="J260" s="39">
        <f>H262*6</f>
        <v>5006.88</v>
      </c>
    </row>
    <row r="261" ht="15.25" customHeight="1" spans="1:10">
      <c r="A261" s="32"/>
      <c r="B261" s="33" t="s">
        <v>550</v>
      </c>
      <c r="C261" s="33" t="s">
        <v>22</v>
      </c>
      <c r="D261" s="33" t="s">
        <v>23</v>
      </c>
      <c r="E261" s="33" t="s">
        <v>551</v>
      </c>
      <c r="F261" s="12">
        <v>1</v>
      </c>
      <c r="G261" s="12">
        <v>834.48</v>
      </c>
      <c r="H261" s="12">
        <v>834.48</v>
      </c>
      <c r="I261" s="32"/>
      <c r="J261" s="39"/>
    </row>
    <row r="262" ht="15.25" customHeight="1" spans="1:10">
      <c r="A262" s="32"/>
      <c r="B262" s="33" t="s">
        <v>552</v>
      </c>
      <c r="C262" s="33" t="s">
        <v>39</v>
      </c>
      <c r="D262" s="33" t="s">
        <v>19</v>
      </c>
      <c r="E262" s="33" t="s">
        <v>553</v>
      </c>
      <c r="F262" s="12">
        <v>1</v>
      </c>
      <c r="G262" s="12">
        <v>834.48</v>
      </c>
      <c r="H262" s="12">
        <v>834.48</v>
      </c>
      <c r="I262" s="32"/>
      <c r="J262" s="39"/>
    </row>
    <row r="263" ht="15.25" customHeight="1" spans="1:10">
      <c r="A263" s="32"/>
      <c r="B263" s="33" t="s">
        <v>554</v>
      </c>
      <c r="C263" s="33" t="s">
        <v>26</v>
      </c>
      <c r="D263" s="33" t="s">
        <v>23</v>
      </c>
      <c r="E263" s="33" t="s">
        <v>555</v>
      </c>
      <c r="F263" s="12">
        <v>1</v>
      </c>
      <c r="G263" s="12">
        <v>834.48</v>
      </c>
      <c r="H263" s="12">
        <v>834.48</v>
      </c>
      <c r="I263" s="32"/>
      <c r="J263" s="39"/>
    </row>
    <row r="264" ht="15.25" customHeight="1" spans="1:10">
      <c r="A264" s="32"/>
      <c r="B264" s="33" t="s">
        <v>556</v>
      </c>
      <c r="C264" s="33" t="s">
        <v>132</v>
      </c>
      <c r="D264" s="33" t="s">
        <v>23</v>
      </c>
      <c r="E264" s="33" t="s">
        <v>557</v>
      </c>
      <c r="F264" s="12">
        <v>1</v>
      </c>
      <c r="G264" s="12">
        <v>834.48</v>
      </c>
      <c r="H264" s="12">
        <v>834.48</v>
      </c>
      <c r="I264" s="32"/>
      <c r="J264" s="39"/>
    </row>
    <row r="265" ht="15.25" customHeight="1" spans="1:10">
      <c r="A265" s="32"/>
      <c r="B265" s="33" t="s">
        <v>558</v>
      </c>
      <c r="C265" s="33" t="s">
        <v>109</v>
      </c>
      <c r="D265" s="33" t="s">
        <v>19</v>
      </c>
      <c r="E265" s="33" t="s">
        <v>559</v>
      </c>
      <c r="F265" s="12">
        <v>1</v>
      </c>
      <c r="G265" s="12">
        <v>834.48</v>
      </c>
      <c r="H265" s="12">
        <v>834.48</v>
      </c>
      <c r="I265" s="32"/>
      <c r="J265" s="39"/>
    </row>
    <row r="266" ht="15.25" customHeight="1" spans="1:10">
      <c r="A266" s="32">
        <v>95</v>
      </c>
      <c r="B266" s="33" t="s">
        <v>560</v>
      </c>
      <c r="C266" s="33" t="s">
        <v>18</v>
      </c>
      <c r="D266" s="33" t="s">
        <v>19</v>
      </c>
      <c r="E266" s="33" t="s">
        <v>561</v>
      </c>
      <c r="F266" s="12">
        <v>1</v>
      </c>
      <c r="G266" s="12">
        <v>834.48</v>
      </c>
      <c r="H266" s="12">
        <v>834.48</v>
      </c>
      <c r="I266" s="32">
        <v>4</v>
      </c>
      <c r="J266" s="36">
        <f>H267*4</f>
        <v>3337.92</v>
      </c>
    </row>
    <row r="267" ht="15.25" customHeight="1" spans="1:10">
      <c r="A267" s="32"/>
      <c r="B267" s="33" t="s">
        <v>562</v>
      </c>
      <c r="C267" s="33" t="s">
        <v>22</v>
      </c>
      <c r="D267" s="33" t="s">
        <v>23</v>
      </c>
      <c r="E267" s="33" t="s">
        <v>563</v>
      </c>
      <c r="F267" s="12">
        <v>1</v>
      </c>
      <c r="G267" s="12">
        <v>834.48</v>
      </c>
      <c r="H267" s="12">
        <v>834.48</v>
      </c>
      <c r="I267" s="32"/>
      <c r="J267" s="37"/>
    </row>
    <row r="268" ht="15.25" customHeight="1" spans="1:10">
      <c r="A268" s="32"/>
      <c r="B268" s="33" t="s">
        <v>564</v>
      </c>
      <c r="C268" s="33" t="s">
        <v>39</v>
      </c>
      <c r="D268" s="33" t="s">
        <v>19</v>
      </c>
      <c r="E268" s="33" t="s">
        <v>565</v>
      </c>
      <c r="F268" s="12">
        <v>1</v>
      </c>
      <c r="G268" s="12">
        <v>834.48</v>
      </c>
      <c r="H268" s="12">
        <v>834.48</v>
      </c>
      <c r="I268" s="32"/>
      <c r="J268" s="37"/>
    </row>
    <row r="269" ht="15.25" customHeight="1" spans="1:10">
      <c r="A269" s="32"/>
      <c r="B269" s="33" t="s">
        <v>566</v>
      </c>
      <c r="C269" s="33" t="s">
        <v>26</v>
      </c>
      <c r="D269" s="33" t="s">
        <v>23</v>
      </c>
      <c r="E269" s="33" t="s">
        <v>567</v>
      </c>
      <c r="F269" s="12">
        <v>1</v>
      </c>
      <c r="G269" s="12">
        <v>834.48</v>
      </c>
      <c r="H269" s="12">
        <v>834.48</v>
      </c>
      <c r="I269" s="32"/>
      <c r="J269" s="38"/>
    </row>
    <row r="270" ht="15.25" customHeight="1" spans="1:10">
      <c r="A270" s="32">
        <v>96</v>
      </c>
      <c r="B270" s="33" t="s">
        <v>568</v>
      </c>
      <c r="C270" s="33" t="s">
        <v>18</v>
      </c>
      <c r="D270" s="33" t="s">
        <v>19</v>
      </c>
      <c r="E270" s="33" t="s">
        <v>569</v>
      </c>
      <c r="F270" s="12">
        <v>1</v>
      </c>
      <c r="G270" s="12">
        <v>834.48</v>
      </c>
      <c r="H270" s="12">
        <v>834.48</v>
      </c>
      <c r="I270" s="32">
        <v>3</v>
      </c>
      <c r="J270" s="36">
        <f>H271*3</f>
        <v>2503.44</v>
      </c>
    </row>
    <row r="271" ht="15.25" customHeight="1" spans="1:10">
      <c r="A271" s="32"/>
      <c r="B271" s="33" t="s">
        <v>570</v>
      </c>
      <c r="C271" s="33" t="s">
        <v>22</v>
      </c>
      <c r="D271" s="33" t="s">
        <v>23</v>
      </c>
      <c r="E271" s="33" t="s">
        <v>571</v>
      </c>
      <c r="F271" s="12">
        <v>1</v>
      </c>
      <c r="G271" s="12">
        <v>834.48</v>
      </c>
      <c r="H271" s="12">
        <v>834.48</v>
      </c>
      <c r="I271" s="32"/>
      <c r="J271" s="37"/>
    </row>
    <row r="272" ht="15.25" customHeight="1" spans="1:10">
      <c r="A272" s="32"/>
      <c r="B272" s="33" t="s">
        <v>572</v>
      </c>
      <c r="C272" s="33" t="s">
        <v>39</v>
      </c>
      <c r="D272" s="33" t="s">
        <v>19</v>
      </c>
      <c r="E272" s="33" t="s">
        <v>573</v>
      </c>
      <c r="F272" s="12">
        <v>1</v>
      </c>
      <c r="G272" s="12">
        <v>834.48</v>
      </c>
      <c r="H272" s="12">
        <v>834.48</v>
      </c>
      <c r="I272" s="32"/>
      <c r="J272" s="38"/>
    </row>
    <row r="273" ht="15.25" customHeight="1" spans="1:10">
      <c r="A273" s="32">
        <v>97</v>
      </c>
      <c r="B273" s="33" t="s">
        <v>574</v>
      </c>
      <c r="C273" s="33" t="s">
        <v>18</v>
      </c>
      <c r="D273" s="33" t="s">
        <v>19</v>
      </c>
      <c r="E273" s="33" t="s">
        <v>575</v>
      </c>
      <c r="F273" s="12">
        <v>1</v>
      </c>
      <c r="G273" s="12">
        <v>834.48</v>
      </c>
      <c r="H273" s="12">
        <v>834.48</v>
      </c>
      <c r="I273" s="32">
        <v>5</v>
      </c>
      <c r="J273" s="36">
        <f>H273*I273</f>
        <v>4172.4</v>
      </c>
    </row>
    <row r="274" ht="15.25" customHeight="1" spans="1:10">
      <c r="A274" s="32"/>
      <c r="B274" s="33" t="s">
        <v>576</v>
      </c>
      <c r="C274" s="33" t="s">
        <v>22</v>
      </c>
      <c r="D274" s="33" t="s">
        <v>23</v>
      </c>
      <c r="E274" s="33" t="s">
        <v>577</v>
      </c>
      <c r="F274" s="12">
        <v>1</v>
      </c>
      <c r="G274" s="12">
        <v>834.48</v>
      </c>
      <c r="H274" s="12">
        <v>834.48</v>
      </c>
      <c r="I274" s="32"/>
      <c r="J274" s="37"/>
    </row>
    <row r="275" ht="15.25" customHeight="1" spans="1:10">
      <c r="A275" s="32"/>
      <c r="B275" s="33" t="s">
        <v>578</v>
      </c>
      <c r="C275" s="33" t="s">
        <v>39</v>
      </c>
      <c r="D275" s="33" t="s">
        <v>19</v>
      </c>
      <c r="E275" s="33" t="s">
        <v>579</v>
      </c>
      <c r="F275" s="12">
        <v>1</v>
      </c>
      <c r="G275" s="12">
        <v>834.48</v>
      </c>
      <c r="H275" s="12">
        <v>834.48</v>
      </c>
      <c r="I275" s="32"/>
      <c r="J275" s="37"/>
    </row>
    <row r="276" ht="15.25" customHeight="1" spans="1:10">
      <c r="A276" s="32"/>
      <c r="B276" s="33" t="s">
        <v>580</v>
      </c>
      <c r="C276" s="33" t="s">
        <v>68</v>
      </c>
      <c r="D276" s="33" t="s">
        <v>19</v>
      </c>
      <c r="E276" s="33" t="s">
        <v>581</v>
      </c>
      <c r="F276" s="12">
        <v>1</v>
      </c>
      <c r="G276" s="12">
        <v>834.48</v>
      </c>
      <c r="H276" s="12">
        <v>834.48</v>
      </c>
      <c r="I276" s="32"/>
      <c r="J276" s="37"/>
    </row>
    <row r="277" ht="15.25" customHeight="1" spans="1:10">
      <c r="A277" s="32"/>
      <c r="B277" s="33" t="s">
        <v>582</v>
      </c>
      <c r="C277" s="33" t="s">
        <v>26</v>
      </c>
      <c r="D277" s="33" t="s">
        <v>23</v>
      </c>
      <c r="E277" s="33" t="s">
        <v>583</v>
      </c>
      <c r="F277" s="12">
        <v>1</v>
      </c>
      <c r="G277" s="12">
        <v>834.48</v>
      </c>
      <c r="H277" s="12">
        <v>834.48</v>
      </c>
      <c r="I277" s="32"/>
      <c r="J277" s="38"/>
    </row>
    <row r="278" ht="15.25" customHeight="1" spans="1:10">
      <c r="A278" s="32">
        <v>98</v>
      </c>
      <c r="B278" s="33" t="s">
        <v>584</v>
      </c>
      <c r="C278" s="33" t="s">
        <v>18</v>
      </c>
      <c r="D278" s="33" t="s">
        <v>19</v>
      </c>
      <c r="E278" s="33" t="s">
        <v>585</v>
      </c>
      <c r="F278" s="12">
        <v>1</v>
      </c>
      <c r="G278" s="12">
        <v>834.48</v>
      </c>
      <c r="H278" s="12">
        <v>834.48</v>
      </c>
      <c r="I278" s="32">
        <v>2</v>
      </c>
      <c r="J278" s="39">
        <f>H278*2</f>
        <v>1668.96</v>
      </c>
    </row>
    <row r="279" ht="15.25" customHeight="1" spans="1:10">
      <c r="A279" s="32"/>
      <c r="B279" s="33" t="s">
        <v>586</v>
      </c>
      <c r="C279" s="33" t="s">
        <v>39</v>
      </c>
      <c r="D279" s="33" t="s">
        <v>19</v>
      </c>
      <c r="E279" s="33" t="s">
        <v>587</v>
      </c>
      <c r="F279" s="12">
        <v>1</v>
      </c>
      <c r="G279" s="12">
        <v>834.48</v>
      </c>
      <c r="H279" s="12">
        <v>834.48</v>
      </c>
      <c r="I279" s="32"/>
      <c r="J279" s="39"/>
    </row>
    <row r="280" ht="15.25" customHeight="1" spans="1:10">
      <c r="A280" s="32">
        <v>99</v>
      </c>
      <c r="B280" s="33" t="s">
        <v>588</v>
      </c>
      <c r="C280" s="33" t="s">
        <v>18</v>
      </c>
      <c r="D280" s="33" t="s">
        <v>23</v>
      </c>
      <c r="E280" s="33" t="s">
        <v>589</v>
      </c>
      <c r="F280" s="12">
        <v>1</v>
      </c>
      <c r="G280" s="12">
        <v>834.48</v>
      </c>
      <c r="H280" s="12">
        <v>834.48</v>
      </c>
      <c r="I280" s="32">
        <v>1</v>
      </c>
      <c r="J280" s="39"/>
    </row>
    <row r="281" ht="15.25" customHeight="1" spans="1:10">
      <c r="A281" s="32">
        <v>100</v>
      </c>
      <c r="B281" s="33" t="s">
        <v>590</v>
      </c>
      <c r="C281" s="33" t="s">
        <v>18</v>
      </c>
      <c r="D281" s="33" t="s">
        <v>23</v>
      </c>
      <c r="E281" s="33" t="s">
        <v>591</v>
      </c>
      <c r="F281" s="12">
        <v>1</v>
      </c>
      <c r="G281" s="12">
        <v>834.48</v>
      </c>
      <c r="H281" s="12">
        <v>834.48</v>
      </c>
      <c r="I281" s="32">
        <v>2</v>
      </c>
      <c r="J281" s="39">
        <f>H281*2</f>
        <v>1668.96</v>
      </c>
    </row>
    <row r="282" ht="15.25" customHeight="1" spans="1:10">
      <c r="A282" s="32"/>
      <c r="B282" s="33" t="s">
        <v>592</v>
      </c>
      <c r="C282" s="33" t="s">
        <v>593</v>
      </c>
      <c r="D282" s="33" t="s">
        <v>19</v>
      </c>
      <c r="E282" s="33" t="s">
        <v>594</v>
      </c>
      <c r="F282" s="12">
        <v>1</v>
      </c>
      <c r="G282" s="12">
        <v>834.48</v>
      </c>
      <c r="H282" s="12">
        <v>834.48</v>
      </c>
      <c r="I282" s="32"/>
      <c r="J282" s="39"/>
    </row>
    <row r="283" ht="15.25" customHeight="1" spans="1:10">
      <c r="A283" s="32">
        <v>101</v>
      </c>
      <c r="B283" s="33" t="s">
        <v>595</v>
      </c>
      <c r="C283" s="33" t="s">
        <v>18</v>
      </c>
      <c r="D283" s="33" t="s">
        <v>135</v>
      </c>
      <c r="E283" s="33" t="s">
        <v>596</v>
      </c>
      <c r="F283" s="12">
        <v>1</v>
      </c>
      <c r="G283" s="12">
        <v>834.48</v>
      </c>
      <c r="H283" s="12">
        <v>834.48</v>
      </c>
      <c r="I283" s="32">
        <v>1</v>
      </c>
      <c r="J283" s="22">
        <v>834.5</v>
      </c>
    </row>
    <row r="284" ht="15.25" customHeight="1" spans="1:10">
      <c r="A284" s="32">
        <v>102</v>
      </c>
      <c r="B284" s="33" t="s">
        <v>597</v>
      </c>
      <c r="C284" s="33" t="s">
        <v>18</v>
      </c>
      <c r="D284" s="33" t="s">
        <v>19</v>
      </c>
      <c r="E284" s="33" t="s">
        <v>598</v>
      </c>
      <c r="F284" s="12">
        <v>1</v>
      </c>
      <c r="G284" s="12">
        <v>834.48</v>
      </c>
      <c r="H284" s="12">
        <v>834.48</v>
      </c>
      <c r="I284" s="32">
        <v>4</v>
      </c>
      <c r="J284" s="36">
        <f>H285*4</f>
        <v>3337.92</v>
      </c>
    </row>
    <row r="285" ht="15.25" customHeight="1" spans="1:10">
      <c r="A285" s="32"/>
      <c r="B285" s="33" t="s">
        <v>599</v>
      </c>
      <c r="C285" s="33" t="s">
        <v>22</v>
      </c>
      <c r="D285" s="33" t="s">
        <v>23</v>
      </c>
      <c r="E285" s="33" t="s">
        <v>600</v>
      </c>
      <c r="F285" s="12">
        <v>1</v>
      </c>
      <c r="G285" s="12">
        <v>834.48</v>
      </c>
      <c r="H285" s="12">
        <v>834.48</v>
      </c>
      <c r="I285" s="32"/>
      <c r="J285" s="37"/>
    </row>
    <row r="286" ht="15.25" customHeight="1" spans="1:10">
      <c r="A286" s="32"/>
      <c r="B286" s="33" t="s">
        <v>601</v>
      </c>
      <c r="C286" s="33" t="s">
        <v>26</v>
      </c>
      <c r="D286" s="33" t="s">
        <v>539</v>
      </c>
      <c r="E286" s="33" t="s">
        <v>602</v>
      </c>
      <c r="F286" s="12">
        <v>1</v>
      </c>
      <c r="G286" s="12">
        <v>834.48</v>
      </c>
      <c r="H286" s="12">
        <v>834.48</v>
      </c>
      <c r="I286" s="32"/>
      <c r="J286" s="37"/>
    </row>
    <row r="287" ht="15.25" customHeight="1" spans="1:10">
      <c r="A287" s="32"/>
      <c r="B287" s="33" t="s">
        <v>603</v>
      </c>
      <c r="C287" s="33" t="s">
        <v>29</v>
      </c>
      <c r="D287" s="33" t="s">
        <v>23</v>
      </c>
      <c r="E287" s="33" t="s">
        <v>604</v>
      </c>
      <c r="F287" s="12">
        <v>1</v>
      </c>
      <c r="G287" s="12">
        <v>834.48</v>
      </c>
      <c r="H287" s="12">
        <v>834.48</v>
      </c>
      <c r="I287" s="32"/>
      <c r="J287" s="38"/>
    </row>
    <row r="288" ht="15.25" customHeight="1" spans="1:10">
      <c r="A288" s="32">
        <v>103</v>
      </c>
      <c r="B288" s="33" t="s">
        <v>605</v>
      </c>
      <c r="C288" s="33" t="s">
        <v>18</v>
      </c>
      <c r="D288" s="33" t="s">
        <v>19</v>
      </c>
      <c r="E288" s="33" t="s">
        <v>606</v>
      </c>
      <c r="F288" s="12">
        <v>1</v>
      </c>
      <c r="G288" s="12">
        <v>834.48</v>
      </c>
      <c r="H288" s="12">
        <v>834.48</v>
      </c>
      <c r="I288" s="32">
        <v>2</v>
      </c>
      <c r="J288" s="39">
        <f>H288*2</f>
        <v>1668.96</v>
      </c>
    </row>
    <row r="289" ht="15.25" customHeight="1" spans="1:10">
      <c r="A289" s="32"/>
      <c r="B289" s="33" t="s">
        <v>607</v>
      </c>
      <c r="C289" s="33" t="s">
        <v>22</v>
      </c>
      <c r="D289" s="33" t="s">
        <v>23</v>
      </c>
      <c r="E289" s="33" t="s">
        <v>608</v>
      </c>
      <c r="F289" s="12">
        <v>1</v>
      </c>
      <c r="G289" s="12">
        <v>834.48</v>
      </c>
      <c r="H289" s="12">
        <v>834.48</v>
      </c>
      <c r="I289" s="32"/>
      <c r="J289" s="39"/>
    </row>
    <row r="290" ht="15.25" customHeight="1" spans="1:10">
      <c r="A290" s="32">
        <v>104</v>
      </c>
      <c r="B290" s="33" t="s">
        <v>609</v>
      </c>
      <c r="C290" s="33" t="s">
        <v>18</v>
      </c>
      <c r="D290" s="33" t="s">
        <v>23</v>
      </c>
      <c r="E290" s="33" t="s">
        <v>610</v>
      </c>
      <c r="F290" s="12">
        <v>1</v>
      </c>
      <c r="G290" s="12">
        <v>834.48</v>
      </c>
      <c r="H290" s="12">
        <v>834.48</v>
      </c>
      <c r="I290" s="32">
        <v>1</v>
      </c>
      <c r="J290" s="22">
        <v>834.5</v>
      </c>
    </row>
    <row r="291" ht="15.25" customHeight="1" spans="1:10">
      <c r="A291" s="32">
        <v>105</v>
      </c>
      <c r="B291" s="33" t="s">
        <v>611</v>
      </c>
      <c r="C291" s="33" t="s">
        <v>18</v>
      </c>
      <c r="D291" s="33" t="s">
        <v>23</v>
      </c>
      <c r="E291" s="33" t="s">
        <v>612</v>
      </c>
      <c r="F291" s="12">
        <v>1</v>
      </c>
      <c r="G291" s="12">
        <v>834.48</v>
      </c>
      <c r="H291" s="12">
        <v>834.48</v>
      </c>
      <c r="I291" s="32">
        <v>1</v>
      </c>
      <c r="J291" s="22">
        <v>834.5</v>
      </c>
    </row>
    <row r="292" ht="15.25" customHeight="1" spans="1:10">
      <c r="A292" s="32">
        <v>106</v>
      </c>
      <c r="B292" s="44" t="s">
        <v>613</v>
      </c>
      <c r="C292" s="44" t="s">
        <v>146</v>
      </c>
      <c r="D292" s="44" t="s">
        <v>19</v>
      </c>
      <c r="E292" s="44" t="s">
        <v>614</v>
      </c>
      <c r="F292" s="12">
        <v>1</v>
      </c>
      <c r="G292" s="12">
        <v>834.48</v>
      </c>
      <c r="H292" s="12">
        <v>834.48</v>
      </c>
      <c r="I292" s="32">
        <v>3</v>
      </c>
      <c r="J292" s="36">
        <f>H293*3</f>
        <v>2503.44</v>
      </c>
    </row>
    <row r="293" ht="15.25" customHeight="1" spans="1:10">
      <c r="A293" s="32"/>
      <c r="B293" s="44" t="s">
        <v>615</v>
      </c>
      <c r="C293" s="44" t="s">
        <v>616</v>
      </c>
      <c r="D293" s="44" t="s">
        <v>23</v>
      </c>
      <c r="E293" s="52" t="s">
        <v>617</v>
      </c>
      <c r="F293" s="12">
        <v>1</v>
      </c>
      <c r="G293" s="12">
        <v>834.48</v>
      </c>
      <c r="H293" s="12">
        <v>834.48</v>
      </c>
      <c r="I293" s="32"/>
      <c r="J293" s="37"/>
    </row>
    <row r="294" ht="15.25" customHeight="1" spans="1:10">
      <c r="A294" s="32"/>
      <c r="B294" s="44" t="s">
        <v>618</v>
      </c>
      <c r="C294" s="44" t="s">
        <v>26</v>
      </c>
      <c r="D294" s="44" t="s">
        <v>23</v>
      </c>
      <c r="E294" s="52" t="s">
        <v>619</v>
      </c>
      <c r="F294" s="12">
        <v>1</v>
      </c>
      <c r="G294" s="12">
        <v>834.48</v>
      </c>
      <c r="H294" s="12">
        <v>834.48</v>
      </c>
      <c r="I294" s="32"/>
      <c r="J294" s="38"/>
    </row>
    <row r="295" ht="15.25" customHeight="1" spans="1:10">
      <c r="A295" s="32">
        <v>107</v>
      </c>
      <c r="B295" s="33" t="s">
        <v>620</v>
      </c>
      <c r="C295" s="45" t="s">
        <v>18</v>
      </c>
      <c r="D295" s="45" t="s">
        <v>19</v>
      </c>
      <c r="E295" s="33" t="s">
        <v>621</v>
      </c>
      <c r="F295" s="12">
        <v>1</v>
      </c>
      <c r="G295" s="12">
        <v>834.48</v>
      </c>
      <c r="H295" s="12">
        <v>834.48</v>
      </c>
      <c r="I295" s="32">
        <v>3</v>
      </c>
      <c r="J295" s="36">
        <f>H296*3</f>
        <v>2503.44</v>
      </c>
    </row>
    <row r="296" ht="15.25" customHeight="1" spans="1:10">
      <c r="A296" s="32"/>
      <c r="B296" s="33" t="s">
        <v>622</v>
      </c>
      <c r="C296" s="45" t="s">
        <v>22</v>
      </c>
      <c r="D296" s="45" t="s">
        <v>23</v>
      </c>
      <c r="E296" s="33" t="s">
        <v>623</v>
      </c>
      <c r="F296" s="12">
        <v>1</v>
      </c>
      <c r="G296" s="12">
        <v>834.48</v>
      </c>
      <c r="H296" s="12">
        <v>834.48</v>
      </c>
      <c r="I296" s="32"/>
      <c r="J296" s="37"/>
    </row>
    <row r="297" ht="15.25" customHeight="1" spans="1:10">
      <c r="A297" s="32"/>
      <c r="B297" s="33" t="s">
        <v>624</v>
      </c>
      <c r="C297" s="45" t="s">
        <v>39</v>
      </c>
      <c r="D297" s="45" t="s">
        <v>19</v>
      </c>
      <c r="E297" s="33" t="s">
        <v>625</v>
      </c>
      <c r="F297" s="12">
        <v>1</v>
      </c>
      <c r="G297" s="12">
        <v>834.48</v>
      </c>
      <c r="H297" s="12">
        <v>834.48</v>
      </c>
      <c r="I297" s="32"/>
      <c r="J297" s="38"/>
    </row>
    <row r="298" ht="15.25" customHeight="1" spans="1:10">
      <c r="A298" s="32">
        <v>108</v>
      </c>
      <c r="B298" s="45" t="s">
        <v>626</v>
      </c>
      <c r="C298" s="33" t="s">
        <v>146</v>
      </c>
      <c r="D298" s="33" t="s">
        <v>135</v>
      </c>
      <c r="E298" s="33" t="s">
        <v>627</v>
      </c>
      <c r="F298" s="12">
        <v>1</v>
      </c>
      <c r="G298" s="12">
        <v>834.48</v>
      </c>
      <c r="H298" s="12">
        <v>834.48</v>
      </c>
      <c r="I298" s="32">
        <v>1</v>
      </c>
      <c r="J298" s="22">
        <v>834.5</v>
      </c>
    </row>
    <row r="299" ht="15.25" customHeight="1" spans="1:10">
      <c r="A299" s="32">
        <v>109</v>
      </c>
      <c r="B299" s="33" t="s">
        <v>628</v>
      </c>
      <c r="C299" s="33" t="s">
        <v>18</v>
      </c>
      <c r="D299" s="33" t="s">
        <v>19</v>
      </c>
      <c r="E299" s="33" t="s">
        <v>629</v>
      </c>
      <c r="F299" s="12">
        <v>1</v>
      </c>
      <c r="G299" s="12">
        <v>834.48</v>
      </c>
      <c r="H299" s="12">
        <v>834.48</v>
      </c>
      <c r="I299" s="32">
        <v>4</v>
      </c>
      <c r="J299" s="36">
        <f>H300*4</f>
        <v>3337.92</v>
      </c>
    </row>
    <row r="300" ht="15.25" customHeight="1" spans="1:10">
      <c r="A300" s="32"/>
      <c r="B300" s="33" t="s">
        <v>630</v>
      </c>
      <c r="C300" s="33" t="s">
        <v>22</v>
      </c>
      <c r="D300" s="33" t="s">
        <v>23</v>
      </c>
      <c r="E300" s="33" t="s">
        <v>631</v>
      </c>
      <c r="F300" s="12">
        <v>1</v>
      </c>
      <c r="G300" s="12">
        <v>834.48</v>
      </c>
      <c r="H300" s="12">
        <v>834.48</v>
      </c>
      <c r="I300" s="32"/>
      <c r="J300" s="37"/>
    </row>
    <row r="301" ht="15.25" customHeight="1" spans="1:10">
      <c r="A301" s="32"/>
      <c r="B301" s="33" t="s">
        <v>632</v>
      </c>
      <c r="C301" s="33" t="s">
        <v>26</v>
      </c>
      <c r="D301" s="33" t="s">
        <v>23</v>
      </c>
      <c r="E301" s="33" t="s">
        <v>633</v>
      </c>
      <c r="F301" s="12">
        <v>1</v>
      </c>
      <c r="G301" s="12">
        <v>834.48</v>
      </c>
      <c r="H301" s="12">
        <v>834.48</v>
      </c>
      <c r="I301" s="32"/>
      <c r="J301" s="37"/>
    </row>
    <row r="302" ht="15.25" customHeight="1" spans="1:10">
      <c r="A302" s="32"/>
      <c r="B302" s="33" t="s">
        <v>634</v>
      </c>
      <c r="C302" s="33" t="s">
        <v>263</v>
      </c>
      <c r="D302" s="33" t="s">
        <v>23</v>
      </c>
      <c r="E302" s="33" t="s">
        <v>635</v>
      </c>
      <c r="F302" s="12">
        <v>1</v>
      </c>
      <c r="G302" s="12">
        <v>834.48</v>
      </c>
      <c r="H302" s="12">
        <v>834.48</v>
      </c>
      <c r="I302" s="32"/>
      <c r="J302" s="38"/>
    </row>
    <row r="303" ht="15.25" customHeight="1" spans="1:10">
      <c r="A303" s="32">
        <v>110</v>
      </c>
      <c r="B303" s="33" t="s">
        <v>636</v>
      </c>
      <c r="C303" s="33" t="s">
        <v>18</v>
      </c>
      <c r="D303" s="33" t="s">
        <v>19</v>
      </c>
      <c r="E303" s="33" t="s">
        <v>637</v>
      </c>
      <c r="F303" s="12">
        <v>1</v>
      </c>
      <c r="G303" s="12">
        <v>834.48</v>
      </c>
      <c r="H303" s="12">
        <v>834.48</v>
      </c>
      <c r="I303" s="32">
        <v>4</v>
      </c>
      <c r="J303" s="36">
        <f>H304*4</f>
        <v>3337.92</v>
      </c>
    </row>
    <row r="304" ht="15.25" customHeight="1" spans="1:10">
      <c r="A304" s="32"/>
      <c r="B304" s="33" t="s">
        <v>638</v>
      </c>
      <c r="C304" s="33" t="s">
        <v>22</v>
      </c>
      <c r="D304" s="33" t="s">
        <v>23</v>
      </c>
      <c r="E304" s="33" t="s">
        <v>639</v>
      </c>
      <c r="F304" s="12">
        <v>1</v>
      </c>
      <c r="G304" s="12">
        <v>834.48</v>
      </c>
      <c r="H304" s="12">
        <v>834.48</v>
      </c>
      <c r="I304" s="32"/>
      <c r="J304" s="37"/>
    </row>
    <row r="305" ht="15.25" customHeight="1" spans="1:10">
      <c r="A305" s="32"/>
      <c r="B305" s="33" t="s">
        <v>640</v>
      </c>
      <c r="C305" s="33" t="s">
        <v>39</v>
      </c>
      <c r="D305" s="33" t="s">
        <v>19</v>
      </c>
      <c r="E305" s="33" t="s">
        <v>641</v>
      </c>
      <c r="F305" s="12">
        <v>1</v>
      </c>
      <c r="G305" s="12">
        <v>834.48</v>
      </c>
      <c r="H305" s="12">
        <v>834.48</v>
      </c>
      <c r="I305" s="32"/>
      <c r="J305" s="37"/>
    </row>
    <row r="306" ht="15.25" customHeight="1" spans="1:10">
      <c r="A306" s="32"/>
      <c r="B306" s="33" t="s">
        <v>642</v>
      </c>
      <c r="C306" s="33" t="s">
        <v>26</v>
      </c>
      <c r="D306" s="33" t="s">
        <v>23</v>
      </c>
      <c r="E306" s="33" t="s">
        <v>643</v>
      </c>
      <c r="F306" s="12">
        <v>1</v>
      </c>
      <c r="G306" s="12">
        <v>834.48</v>
      </c>
      <c r="H306" s="12">
        <v>834.48</v>
      </c>
      <c r="I306" s="32"/>
      <c r="J306" s="38"/>
    </row>
    <row r="307" ht="15.25" customHeight="1" spans="1:10">
      <c r="A307" s="32">
        <v>111</v>
      </c>
      <c r="B307" s="33" t="s">
        <v>644</v>
      </c>
      <c r="C307" s="33" t="s">
        <v>18</v>
      </c>
      <c r="D307" s="33" t="s">
        <v>19</v>
      </c>
      <c r="E307" s="33" t="s">
        <v>645</v>
      </c>
      <c r="F307" s="12">
        <v>1</v>
      </c>
      <c r="G307" s="12">
        <v>834.48</v>
      </c>
      <c r="H307" s="12">
        <v>834.48</v>
      </c>
      <c r="I307" s="32">
        <v>3</v>
      </c>
      <c r="J307" s="36">
        <f>H308*3</f>
        <v>2503.44</v>
      </c>
    </row>
    <row r="308" ht="15.25" customHeight="1" spans="1:10">
      <c r="A308" s="32"/>
      <c r="B308" s="33" t="s">
        <v>646</v>
      </c>
      <c r="C308" s="33" t="s">
        <v>22</v>
      </c>
      <c r="D308" s="33" t="s">
        <v>23</v>
      </c>
      <c r="E308" s="33" t="s">
        <v>647</v>
      </c>
      <c r="F308" s="12">
        <v>1</v>
      </c>
      <c r="G308" s="12">
        <v>834.48</v>
      </c>
      <c r="H308" s="12">
        <v>834.48</v>
      </c>
      <c r="I308" s="32"/>
      <c r="J308" s="37"/>
    </row>
    <row r="309" ht="15.25" customHeight="1" spans="1:10">
      <c r="A309" s="32"/>
      <c r="B309" s="33" t="s">
        <v>648</v>
      </c>
      <c r="C309" s="33" t="s">
        <v>39</v>
      </c>
      <c r="D309" s="33" t="s">
        <v>19</v>
      </c>
      <c r="E309" s="33" t="s">
        <v>649</v>
      </c>
      <c r="F309" s="12">
        <v>1</v>
      </c>
      <c r="G309" s="12">
        <v>834.48</v>
      </c>
      <c r="H309" s="12">
        <v>834.48</v>
      </c>
      <c r="I309" s="32"/>
      <c r="J309" s="38"/>
    </row>
    <row r="310" ht="15.25" customHeight="1" spans="1:10">
      <c r="A310" s="32">
        <v>112</v>
      </c>
      <c r="B310" s="33" t="s">
        <v>650</v>
      </c>
      <c r="C310" s="33" t="s">
        <v>18</v>
      </c>
      <c r="D310" s="33" t="s">
        <v>19</v>
      </c>
      <c r="E310" s="33" t="s">
        <v>651</v>
      </c>
      <c r="F310" s="12">
        <v>1</v>
      </c>
      <c r="G310" s="12">
        <v>834.48</v>
      </c>
      <c r="H310" s="12">
        <v>834.48</v>
      </c>
      <c r="I310" s="32">
        <v>2</v>
      </c>
      <c r="J310" s="39">
        <f>H310*2</f>
        <v>1668.96</v>
      </c>
    </row>
    <row r="311" ht="15.25" customHeight="1" spans="1:10">
      <c r="A311" s="32"/>
      <c r="B311" s="33" t="s">
        <v>652</v>
      </c>
      <c r="C311" s="33" t="s">
        <v>39</v>
      </c>
      <c r="D311" s="33" t="s">
        <v>19</v>
      </c>
      <c r="E311" s="33" t="s">
        <v>653</v>
      </c>
      <c r="F311" s="12">
        <v>1</v>
      </c>
      <c r="G311" s="12">
        <v>834.48</v>
      </c>
      <c r="H311" s="12">
        <v>834.48</v>
      </c>
      <c r="I311" s="32"/>
      <c r="J311" s="39"/>
    </row>
    <row r="312" ht="15.25" customHeight="1" spans="1:10">
      <c r="A312" s="32">
        <v>113</v>
      </c>
      <c r="B312" s="33" t="s">
        <v>654</v>
      </c>
      <c r="C312" s="33" t="s">
        <v>18</v>
      </c>
      <c r="D312" s="33" t="s">
        <v>23</v>
      </c>
      <c r="E312" s="53" t="s">
        <v>655</v>
      </c>
      <c r="F312" s="12">
        <v>1</v>
      </c>
      <c r="G312" s="12">
        <v>834.48</v>
      </c>
      <c r="H312" s="12">
        <v>834.48</v>
      </c>
      <c r="I312" s="32">
        <v>1</v>
      </c>
      <c r="J312" s="22">
        <v>834.5</v>
      </c>
    </row>
    <row r="313" ht="15.25" customHeight="1" spans="1:10">
      <c r="A313" s="32">
        <v>114</v>
      </c>
      <c r="B313" s="33" t="s">
        <v>656</v>
      </c>
      <c r="C313" s="33" t="s">
        <v>18</v>
      </c>
      <c r="D313" s="33" t="s">
        <v>19</v>
      </c>
      <c r="E313" s="33" t="s">
        <v>657</v>
      </c>
      <c r="F313" s="12">
        <v>1</v>
      </c>
      <c r="G313" s="12">
        <v>834.48</v>
      </c>
      <c r="H313" s="12">
        <v>834.48</v>
      </c>
      <c r="I313" s="32">
        <v>4</v>
      </c>
      <c r="J313" s="36">
        <f>H314*4</f>
        <v>3337.92</v>
      </c>
    </row>
    <row r="314" ht="15.25" customHeight="1" spans="1:10">
      <c r="A314" s="32"/>
      <c r="B314" s="33" t="s">
        <v>658</v>
      </c>
      <c r="C314" s="33" t="s">
        <v>22</v>
      </c>
      <c r="D314" s="33" t="s">
        <v>23</v>
      </c>
      <c r="E314" s="33" t="s">
        <v>659</v>
      </c>
      <c r="F314" s="12">
        <v>1</v>
      </c>
      <c r="G314" s="12">
        <v>834.48</v>
      </c>
      <c r="H314" s="12">
        <v>834.48</v>
      </c>
      <c r="I314" s="32"/>
      <c r="J314" s="37"/>
    </row>
    <row r="315" ht="15.25" customHeight="1" spans="1:10">
      <c r="A315" s="32"/>
      <c r="B315" s="33" t="s">
        <v>660</v>
      </c>
      <c r="C315" s="33" t="s">
        <v>39</v>
      </c>
      <c r="D315" s="33" t="s">
        <v>19</v>
      </c>
      <c r="E315" s="33" t="s">
        <v>661</v>
      </c>
      <c r="F315" s="12">
        <v>1</v>
      </c>
      <c r="G315" s="12">
        <v>834.48</v>
      </c>
      <c r="H315" s="12">
        <v>834.48</v>
      </c>
      <c r="I315" s="32"/>
      <c r="J315" s="37"/>
    </row>
    <row r="316" ht="15.25" customHeight="1" spans="1:10">
      <c r="A316" s="32"/>
      <c r="B316" s="33" t="s">
        <v>662</v>
      </c>
      <c r="C316" s="33" t="s">
        <v>26</v>
      </c>
      <c r="D316" s="33" t="s">
        <v>23</v>
      </c>
      <c r="E316" s="33" t="s">
        <v>663</v>
      </c>
      <c r="F316" s="12">
        <v>1</v>
      </c>
      <c r="G316" s="12">
        <v>834.48</v>
      </c>
      <c r="H316" s="12">
        <v>834.48</v>
      </c>
      <c r="I316" s="32"/>
      <c r="J316" s="38"/>
    </row>
    <row r="317" ht="15.25" customHeight="1" spans="1:10">
      <c r="A317" s="32">
        <v>115</v>
      </c>
      <c r="B317" s="33" t="s">
        <v>664</v>
      </c>
      <c r="C317" s="33" t="s">
        <v>18</v>
      </c>
      <c r="D317" s="33" t="s">
        <v>19</v>
      </c>
      <c r="E317" s="33" t="s">
        <v>665</v>
      </c>
      <c r="F317" s="12">
        <v>1</v>
      </c>
      <c r="G317" s="12">
        <v>834.48</v>
      </c>
      <c r="H317" s="12">
        <v>834.48</v>
      </c>
      <c r="I317" s="32">
        <v>4</v>
      </c>
      <c r="J317" s="36">
        <f>H318*4</f>
        <v>3337.92</v>
      </c>
    </row>
    <row r="318" ht="15.25" customHeight="1" spans="1:10">
      <c r="A318" s="32"/>
      <c r="B318" s="33" t="s">
        <v>666</v>
      </c>
      <c r="C318" s="33" t="s">
        <v>22</v>
      </c>
      <c r="D318" s="33" t="s">
        <v>23</v>
      </c>
      <c r="E318" s="33" t="s">
        <v>667</v>
      </c>
      <c r="F318" s="12">
        <v>1</v>
      </c>
      <c r="G318" s="12">
        <v>834.48</v>
      </c>
      <c r="H318" s="12">
        <v>834.48</v>
      </c>
      <c r="I318" s="32"/>
      <c r="J318" s="37"/>
    </row>
    <row r="319" ht="15.25" customHeight="1" spans="1:10">
      <c r="A319" s="32"/>
      <c r="B319" s="33" t="s">
        <v>668</v>
      </c>
      <c r="C319" s="33" t="s">
        <v>39</v>
      </c>
      <c r="D319" s="33" t="s">
        <v>19</v>
      </c>
      <c r="E319" s="33" t="s">
        <v>669</v>
      </c>
      <c r="F319" s="12">
        <v>1</v>
      </c>
      <c r="G319" s="12">
        <v>834.48</v>
      </c>
      <c r="H319" s="12">
        <v>834.48</v>
      </c>
      <c r="I319" s="32"/>
      <c r="J319" s="37"/>
    </row>
    <row r="320" ht="15.25" customHeight="1" spans="1:10">
      <c r="A320" s="32"/>
      <c r="B320" s="33" t="s">
        <v>670</v>
      </c>
      <c r="C320" s="33" t="s">
        <v>26</v>
      </c>
      <c r="D320" s="33" t="s">
        <v>23</v>
      </c>
      <c r="E320" s="33" t="s">
        <v>671</v>
      </c>
      <c r="F320" s="12">
        <v>1</v>
      </c>
      <c r="G320" s="12">
        <v>834.48</v>
      </c>
      <c r="H320" s="12">
        <v>834.48</v>
      </c>
      <c r="I320" s="32"/>
      <c r="J320" s="38"/>
    </row>
    <row r="321" ht="15.25" customHeight="1" spans="1:10">
      <c r="A321" s="32">
        <v>116</v>
      </c>
      <c r="B321" s="33" t="s">
        <v>672</v>
      </c>
      <c r="C321" s="33" t="s">
        <v>18</v>
      </c>
      <c r="D321" s="33" t="s">
        <v>19</v>
      </c>
      <c r="E321" s="33" t="s">
        <v>673</v>
      </c>
      <c r="F321" s="12">
        <v>1</v>
      </c>
      <c r="G321" s="12">
        <v>834.48</v>
      </c>
      <c r="H321" s="12">
        <v>834.48</v>
      </c>
      <c r="I321" s="32">
        <v>3</v>
      </c>
      <c r="J321" s="36">
        <f>H322*3</f>
        <v>2503.44</v>
      </c>
    </row>
    <row r="322" ht="15.25" customHeight="1" spans="1:10">
      <c r="A322" s="32"/>
      <c r="B322" s="33" t="s">
        <v>674</v>
      </c>
      <c r="C322" s="33" t="s">
        <v>22</v>
      </c>
      <c r="D322" s="33" t="s">
        <v>23</v>
      </c>
      <c r="E322" s="33" t="s">
        <v>675</v>
      </c>
      <c r="F322" s="12">
        <v>1</v>
      </c>
      <c r="G322" s="12">
        <v>834.48</v>
      </c>
      <c r="H322" s="12">
        <v>834.48</v>
      </c>
      <c r="I322" s="32"/>
      <c r="J322" s="37"/>
    </row>
    <row r="323" ht="15.25" customHeight="1" spans="1:10">
      <c r="A323" s="32"/>
      <c r="B323" s="33" t="s">
        <v>676</v>
      </c>
      <c r="C323" s="33" t="s">
        <v>39</v>
      </c>
      <c r="D323" s="33" t="s">
        <v>19</v>
      </c>
      <c r="E323" s="6" t="s">
        <v>677</v>
      </c>
      <c r="F323" s="12">
        <v>1</v>
      </c>
      <c r="G323" s="12">
        <v>834.48</v>
      </c>
      <c r="H323" s="12">
        <v>834.48</v>
      </c>
      <c r="I323" s="32"/>
      <c r="J323" s="38"/>
    </row>
    <row r="324" ht="15.25" customHeight="1" spans="1:10">
      <c r="A324" s="32">
        <v>117</v>
      </c>
      <c r="B324" s="33" t="s">
        <v>678</v>
      </c>
      <c r="C324" s="33" t="s">
        <v>18</v>
      </c>
      <c r="D324" s="33" t="s">
        <v>19</v>
      </c>
      <c r="E324" s="33" t="s">
        <v>679</v>
      </c>
      <c r="F324" s="12">
        <v>1</v>
      </c>
      <c r="G324" s="12">
        <v>834.48</v>
      </c>
      <c r="H324" s="12">
        <v>834.48</v>
      </c>
      <c r="I324" s="32">
        <v>4</v>
      </c>
      <c r="J324" s="36">
        <f>H325*4</f>
        <v>3337.92</v>
      </c>
    </row>
    <row r="325" ht="15.25" customHeight="1" spans="1:10">
      <c r="A325" s="32"/>
      <c r="B325" s="33" t="s">
        <v>680</v>
      </c>
      <c r="C325" s="33" t="s">
        <v>22</v>
      </c>
      <c r="D325" s="33" t="s">
        <v>23</v>
      </c>
      <c r="E325" s="33" t="s">
        <v>681</v>
      </c>
      <c r="F325" s="12">
        <v>1</v>
      </c>
      <c r="G325" s="12">
        <v>834.48</v>
      </c>
      <c r="H325" s="12">
        <v>834.48</v>
      </c>
      <c r="I325" s="32"/>
      <c r="J325" s="37"/>
    </row>
    <row r="326" ht="15.25" customHeight="1" spans="1:10">
      <c r="A326" s="32"/>
      <c r="B326" s="33" t="s">
        <v>682</v>
      </c>
      <c r="C326" s="33" t="s">
        <v>26</v>
      </c>
      <c r="D326" s="33" t="s">
        <v>23</v>
      </c>
      <c r="E326" s="33" t="s">
        <v>683</v>
      </c>
      <c r="F326" s="12">
        <v>1</v>
      </c>
      <c r="G326" s="12">
        <v>834.48</v>
      </c>
      <c r="H326" s="12">
        <v>834.48</v>
      </c>
      <c r="I326" s="32"/>
      <c r="J326" s="37"/>
    </row>
    <row r="327" ht="15.25" customHeight="1" spans="1:10">
      <c r="A327" s="32"/>
      <c r="B327" s="33" t="s">
        <v>684</v>
      </c>
      <c r="C327" s="33" t="s">
        <v>29</v>
      </c>
      <c r="D327" s="33" t="s">
        <v>23</v>
      </c>
      <c r="E327" s="33" t="s">
        <v>685</v>
      </c>
      <c r="F327" s="12">
        <v>1</v>
      </c>
      <c r="G327" s="12">
        <v>834.48</v>
      </c>
      <c r="H327" s="12">
        <v>834.48</v>
      </c>
      <c r="I327" s="32"/>
      <c r="J327" s="38"/>
    </row>
    <row r="328" ht="15.25" customHeight="1" spans="1:10">
      <c r="A328" s="32">
        <v>118</v>
      </c>
      <c r="B328" s="33" t="s">
        <v>686</v>
      </c>
      <c r="C328" s="33" t="s">
        <v>39</v>
      </c>
      <c r="D328" s="33" t="s">
        <v>19</v>
      </c>
      <c r="E328" s="33" t="s">
        <v>687</v>
      </c>
      <c r="F328" s="12">
        <v>1</v>
      </c>
      <c r="G328" s="12">
        <v>834.48</v>
      </c>
      <c r="H328" s="12">
        <v>834.48</v>
      </c>
      <c r="I328" s="32">
        <v>2</v>
      </c>
      <c r="J328" s="39">
        <f>H328*2</f>
        <v>1668.96</v>
      </c>
    </row>
    <row r="329" ht="15.25" customHeight="1" spans="1:10">
      <c r="A329" s="32"/>
      <c r="B329" s="33" t="s">
        <v>688</v>
      </c>
      <c r="C329" s="33" t="s">
        <v>26</v>
      </c>
      <c r="D329" s="33" t="s">
        <v>23</v>
      </c>
      <c r="E329" s="33" t="s">
        <v>689</v>
      </c>
      <c r="F329" s="12">
        <v>1</v>
      </c>
      <c r="G329" s="12">
        <v>834.48</v>
      </c>
      <c r="H329" s="12">
        <v>834.48</v>
      </c>
      <c r="I329" s="32"/>
      <c r="J329" s="39"/>
    </row>
    <row r="330" ht="15.25" customHeight="1" spans="1:10">
      <c r="A330" s="32">
        <v>119</v>
      </c>
      <c r="B330" s="40" t="s">
        <v>690</v>
      </c>
      <c r="C330" s="40" t="s">
        <v>18</v>
      </c>
      <c r="D330" s="40" t="s">
        <v>19</v>
      </c>
      <c r="E330" s="40" t="s">
        <v>691</v>
      </c>
      <c r="F330" s="12">
        <v>1</v>
      </c>
      <c r="G330" s="12">
        <v>834.48</v>
      </c>
      <c r="H330" s="12">
        <v>834.48</v>
      </c>
      <c r="I330" s="32">
        <v>1</v>
      </c>
      <c r="J330" s="22">
        <v>834.5</v>
      </c>
    </row>
    <row r="331" ht="15.25" customHeight="1" spans="1:10">
      <c r="A331" s="32">
        <v>120</v>
      </c>
      <c r="B331" s="33" t="s">
        <v>692</v>
      </c>
      <c r="C331" s="33" t="s">
        <v>18</v>
      </c>
      <c r="D331" s="33" t="s">
        <v>19</v>
      </c>
      <c r="E331" s="33" t="s">
        <v>693</v>
      </c>
      <c r="F331" s="12">
        <v>1</v>
      </c>
      <c r="G331" s="12">
        <v>834.48</v>
      </c>
      <c r="H331" s="12">
        <v>834.48</v>
      </c>
      <c r="I331" s="32">
        <v>4</v>
      </c>
      <c r="J331" s="36">
        <f>H332*4</f>
        <v>3337.92</v>
      </c>
    </row>
    <row r="332" ht="15.25" customHeight="1" spans="1:10">
      <c r="A332" s="32"/>
      <c r="B332" s="33" t="s">
        <v>694</v>
      </c>
      <c r="C332" s="33" t="s">
        <v>22</v>
      </c>
      <c r="D332" s="33" t="s">
        <v>23</v>
      </c>
      <c r="E332" s="33" t="s">
        <v>695</v>
      </c>
      <c r="F332" s="12">
        <v>1</v>
      </c>
      <c r="G332" s="12">
        <v>834.48</v>
      </c>
      <c r="H332" s="12">
        <v>834.48</v>
      </c>
      <c r="I332" s="32"/>
      <c r="J332" s="37"/>
    </row>
    <row r="333" ht="15.25" customHeight="1" spans="1:10">
      <c r="A333" s="32"/>
      <c r="B333" s="33" t="s">
        <v>696</v>
      </c>
      <c r="C333" s="33" t="s">
        <v>39</v>
      </c>
      <c r="D333" s="33" t="s">
        <v>19</v>
      </c>
      <c r="E333" s="33" t="s">
        <v>697</v>
      </c>
      <c r="F333" s="12">
        <v>1</v>
      </c>
      <c r="G333" s="12">
        <v>834.48</v>
      </c>
      <c r="H333" s="12">
        <v>834.48</v>
      </c>
      <c r="I333" s="32"/>
      <c r="J333" s="37"/>
    </row>
    <row r="334" ht="15.25" customHeight="1" spans="1:10">
      <c r="A334" s="32"/>
      <c r="B334" s="33" t="s">
        <v>698</v>
      </c>
      <c r="C334" s="33" t="s">
        <v>26</v>
      </c>
      <c r="D334" s="33" t="s">
        <v>23</v>
      </c>
      <c r="E334" s="33" t="s">
        <v>699</v>
      </c>
      <c r="F334" s="12">
        <v>1</v>
      </c>
      <c r="G334" s="12">
        <v>834.48</v>
      </c>
      <c r="H334" s="12">
        <v>834.48</v>
      </c>
      <c r="I334" s="32"/>
      <c r="J334" s="38"/>
    </row>
    <row r="335" ht="15.25" customHeight="1" spans="1:10">
      <c r="A335" s="32">
        <v>121</v>
      </c>
      <c r="B335" s="33" t="s">
        <v>700</v>
      </c>
      <c r="C335" s="33" t="s">
        <v>18</v>
      </c>
      <c r="D335" s="33" t="s">
        <v>19</v>
      </c>
      <c r="E335" s="33" t="s">
        <v>701</v>
      </c>
      <c r="F335" s="12">
        <v>1</v>
      </c>
      <c r="G335" s="12">
        <v>834.48</v>
      </c>
      <c r="H335" s="12">
        <v>834.48</v>
      </c>
      <c r="I335" s="32">
        <v>3</v>
      </c>
      <c r="J335" s="36">
        <f>H336*3</f>
        <v>2503.44</v>
      </c>
    </row>
    <row r="336" ht="15.25" customHeight="1" spans="1:10">
      <c r="A336" s="32"/>
      <c r="B336" s="33" t="s">
        <v>702</v>
      </c>
      <c r="C336" s="33" t="s">
        <v>22</v>
      </c>
      <c r="D336" s="33" t="s">
        <v>23</v>
      </c>
      <c r="E336" s="33" t="s">
        <v>703</v>
      </c>
      <c r="F336" s="12">
        <v>1</v>
      </c>
      <c r="G336" s="12">
        <v>834.48</v>
      </c>
      <c r="H336" s="12">
        <v>834.48</v>
      </c>
      <c r="I336" s="32"/>
      <c r="J336" s="37"/>
    </row>
    <row r="337" ht="15.25" customHeight="1" spans="1:10">
      <c r="A337" s="32"/>
      <c r="B337" s="33" t="s">
        <v>704</v>
      </c>
      <c r="C337" s="33" t="s">
        <v>39</v>
      </c>
      <c r="D337" s="33" t="s">
        <v>19</v>
      </c>
      <c r="E337" s="33" t="s">
        <v>705</v>
      </c>
      <c r="F337" s="12">
        <v>1</v>
      </c>
      <c r="G337" s="12">
        <v>834.48</v>
      </c>
      <c r="H337" s="12">
        <v>834.48</v>
      </c>
      <c r="I337" s="32"/>
      <c r="J337" s="38"/>
    </row>
    <row r="338" ht="15.25" customHeight="1" spans="1:10">
      <c r="A338" s="32">
        <v>122</v>
      </c>
      <c r="B338" s="33" t="s">
        <v>706</v>
      </c>
      <c r="C338" s="33" t="s">
        <v>146</v>
      </c>
      <c r="D338" s="33" t="s">
        <v>23</v>
      </c>
      <c r="E338" s="33" t="s">
        <v>707</v>
      </c>
      <c r="F338" s="12">
        <v>1</v>
      </c>
      <c r="G338" s="12">
        <v>834.48</v>
      </c>
      <c r="H338" s="12">
        <v>834.48</v>
      </c>
      <c r="I338" s="32">
        <v>1</v>
      </c>
      <c r="J338" s="22">
        <v>834.5</v>
      </c>
    </row>
    <row r="339" ht="15.25" customHeight="1" spans="1:10">
      <c r="A339" s="32">
        <v>123</v>
      </c>
      <c r="B339" s="33" t="s">
        <v>708</v>
      </c>
      <c r="C339" s="33" t="s">
        <v>18</v>
      </c>
      <c r="D339" s="33" t="s">
        <v>19</v>
      </c>
      <c r="E339" s="33" t="s">
        <v>709</v>
      </c>
      <c r="F339" s="12">
        <v>1</v>
      </c>
      <c r="G339" s="12">
        <v>834.48</v>
      </c>
      <c r="H339" s="12">
        <v>834.48</v>
      </c>
      <c r="I339" s="32">
        <v>4</v>
      </c>
      <c r="J339" s="36">
        <f>H340*4</f>
        <v>3337.92</v>
      </c>
    </row>
    <row r="340" ht="15.25" customHeight="1" spans="1:10">
      <c r="A340" s="32"/>
      <c r="B340" s="33" t="s">
        <v>710</v>
      </c>
      <c r="C340" s="33" t="s">
        <v>22</v>
      </c>
      <c r="D340" s="33" t="s">
        <v>23</v>
      </c>
      <c r="E340" s="33" t="s">
        <v>711</v>
      </c>
      <c r="F340" s="12">
        <v>1</v>
      </c>
      <c r="G340" s="12">
        <v>834.48</v>
      </c>
      <c r="H340" s="12">
        <v>834.48</v>
      </c>
      <c r="I340" s="32"/>
      <c r="J340" s="37"/>
    </row>
    <row r="341" ht="15.25" customHeight="1" spans="1:10">
      <c r="A341" s="32"/>
      <c r="B341" s="33" t="s">
        <v>712</v>
      </c>
      <c r="C341" s="33" t="s">
        <v>39</v>
      </c>
      <c r="D341" s="33" t="s">
        <v>19</v>
      </c>
      <c r="E341" s="33" t="s">
        <v>713</v>
      </c>
      <c r="F341" s="12">
        <v>1</v>
      </c>
      <c r="G341" s="12">
        <v>834.48</v>
      </c>
      <c r="H341" s="12">
        <v>834.48</v>
      </c>
      <c r="I341" s="32"/>
      <c r="J341" s="37"/>
    </row>
    <row r="342" ht="15.25" customHeight="1" spans="1:10">
      <c r="A342" s="32"/>
      <c r="B342" s="33" t="s">
        <v>714</v>
      </c>
      <c r="C342" s="33" t="s">
        <v>26</v>
      </c>
      <c r="D342" s="33" t="s">
        <v>23</v>
      </c>
      <c r="E342" s="33" t="s">
        <v>715</v>
      </c>
      <c r="F342" s="12">
        <v>1</v>
      </c>
      <c r="G342" s="12">
        <v>834.48</v>
      </c>
      <c r="H342" s="12">
        <v>834.48</v>
      </c>
      <c r="I342" s="32"/>
      <c r="J342" s="38"/>
    </row>
    <row r="343" ht="15.25" customHeight="1" spans="1:10">
      <c r="A343" s="32">
        <v>124</v>
      </c>
      <c r="B343" s="33" t="s">
        <v>104</v>
      </c>
      <c r="C343" s="33" t="s">
        <v>18</v>
      </c>
      <c r="D343" s="33" t="s">
        <v>23</v>
      </c>
      <c r="E343" s="33" t="s">
        <v>105</v>
      </c>
      <c r="F343" s="12">
        <v>1</v>
      </c>
      <c r="G343" s="12">
        <v>834.48</v>
      </c>
      <c r="H343" s="12">
        <v>834.48</v>
      </c>
      <c r="I343" s="32">
        <v>3</v>
      </c>
      <c r="J343" s="36">
        <f>H344*3</f>
        <v>2503.44</v>
      </c>
    </row>
    <row r="344" ht="15.25" customHeight="1" spans="1:10">
      <c r="A344" s="32"/>
      <c r="B344" s="33" t="s">
        <v>106</v>
      </c>
      <c r="C344" s="33" t="s">
        <v>68</v>
      </c>
      <c r="D344" s="33" t="s">
        <v>19</v>
      </c>
      <c r="E344" s="33" t="s">
        <v>107</v>
      </c>
      <c r="F344" s="12">
        <v>1</v>
      </c>
      <c r="G344" s="12">
        <v>834.48</v>
      </c>
      <c r="H344" s="12">
        <v>834.48</v>
      </c>
      <c r="I344" s="32"/>
      <c r="J344" s="37"/>
    </row>
    <row r="345" ht="15.25" customHeight="1" spans="1:10">
      <c r="A345" s="32"/>
      <c r="B345" s="33" t="s">
        <v>108</v>
      </c>
      <c r="C345" s="33" t="s">
        <v>109</v>
      </c>
      <c r="D345" s="33" t="s">
        <v>19</v>
      </c>
      <c r="E345" s="33" t="s">
        <v>110</v>
      </c>
      <c r="F345" s="12">
        <v>1</v>
      </c>
      <c r="G345" s="12">
        <v>834.48</v>
      </c>
      <c r="H345" s="12">
        <v>834.48</v>
      </c>
      <c r="I345" s="32"/>
      <c r="J345" s="38"/>
    </row>
    <row r="346" ht="15.25" customHeight="1" spans="1:10">
      <c r="A346" s="32">
        <v>125</v>
      </c>
      <c r="B346" s="33" t="s">
        <v>716</v>
      </c>
      <c r="C346" s="33" t="s">
        <v>18</v>
      </c>
      <c r="D346" s="33" t="s">
        <v>23</v>
      </c>
      <c r="E346" s="33" t="s">
        <v>717</v>
      </c>
      <c r="F346" s="12">
        <v>1</v>
      </c>
      <c r="G346" s="12">
        <v>834.48</v>
      </c>
      <c r="H346" s="12">
        <v>834.48</v>
      </c>
      <c r="I346" s="32">
        <v>3</v>
      </c>
      <c r="J346" s="36">
        <f>H347*3</f>
        <v>2503.44</v>
      </c>
    </row>
    <row r="347" ht="15.25" customHeight="1" spans="1:10">
      <c r="A347" s="32"/>
      <c r="B347" s="33" t="s">
        <v>718</v>
      </c>
      <c r="C347" s="33" t="s">
        <v>39</v>
      </c>
      <c r="D347" s="33" t="s">
        <v>19</v>
      </c>
      <c r="E347" s="33" t="s">
        <v>719</v>
      </c>
      <c r="F347" s="12">
        <v>1</v>
      </c>
      <c r="G347" s="12">
        <v>834.48</v>
      </c>
      <c r="H347" s="12">
        <v>834.48</v>
      </c>
      <c r="I347" s="32"/>
      <c r="J347" s="37"/>
    </row>
    <row r="348" ht="15.25" customHeight="1" spans="1:10">
      <c r="A348" s="32"/>
      <c r="B348" s="33" t="s">
        <v>720</v>
      </c>
      <c r="C348" s="33" t="s">
        <v>26</v>
      </c>
      <c r="D348" s="33" t="s">
        <v>23</v>
      </c>
      <c r="E348" s="33" t="s">
        <v>721</v>
      </c>
      <c r="F348" s="12">
        <v>1</v>
      </c>
      <c r="G348" s="12">
        <v>834.48</v>
      </c>
      <c r="H348" s="12">
        <v>834.48</v>
      </c>
      <c r="I348" s="32"/>
      <c r="J348" s="38"/>
    </row>
    <row r="349" ht="15.25" customHeight="1" spans="1:10">
      <c r="A349" s="32">
        <v>126</v>
      </c>
      <c r="B349" s="33" t="s">
        <v>722</v>
      </c>
      <c r="C349" s="33" t="s">
        <v>18</v>
      </c>
      <c r="D349" s="33" t="s">
        <v>23</v>
      </c>
      <c r="E349" s="33" t="s">
        <v>723</v>
      </c>
      <c r="F349" s="12">
        <v>1</v>
      </c>
      <c r="G349" s="12">
        <v>834.48</v>
      </c>
      <c r="H349" s="12">
        <v>834.48</v>
      </c>
      <c r="I349" s="32">
        <v>1</v>
      </c>
      <c r="J349" s="22">
        <v>834.5</v>
      </c>
    </row>
    <row r="350" ht="15.25" customHeight="1" spans="1:10">
      <c r="A350" s="32">
        <v>127</v>
      </c>
      <c r="B350" s="33" t="s">
        <v>724</v>
      </c>
      <c r="C350" s="33" t="s">
        <v>18</v>
      </c>
      <c r="D350" s="33" t="s">
        <v>19</v>
      </c>
      <c r="E350" s="33" t="s">
        <v>725</v>
      </c>
      <c r="F350" s="12">
        <v>1</v>
      </c>
      <c r="G350" s="12">
        <v>834.48</v>
      </c>
      <c r="H350" s="12">
        <v>834.48</v>
      </c>
      <c r="I350" s="32">
        <v>2</v>
      </c>
      <c r="J350" s="39">
        <f>H350*2</f>
        <v>1668.96</v>
      </c>
    </row>
    <row r="351" ht="15.25" customHeight="1" spans="1:10">
      <c r="A351" s="32"/>
      <c r="B351" s="40" t="s">
        <v>726</v>
      </c>
      <c r="C351" s="40" t="s">
        <v>26</v>
      </c>
      <c r="D351" s="40" t="s">
        <v>23</v>
      </c>
      <c r="E351" s="40" t="s">
        <v>727</v>
      </c>
      <c r="F351" s="12">
        <v>1</v>
      </c>
      <c r="G351" s="12">
        <v>834.48</v>
      </c>
      <c r="H351" s="12">
        <v>834.48</v>
      </c>
      <c r="I351" s="32"/>
      <c r="J351" s="39"/>
    </row>
    <row r="352" ht="15.25" customHeight="1" spans="1:10">
      <c r="A352" s="32">
        <v>128</v>
      </c>
      <c r="B352" s="33" t="s">
        <v>728</v>
      </c>
      <c r="C352" s="33" t="s">
        <v>18</v>
      </c>
      <c r="D352" s="33" t="s">
        <v>19</v>
      </c>
      <c r="E352" s="33" t="s">
        <v>729</v>
      </c>
      <c r="F352" s="12">
        <v>1</v>
      </c>
      <c r="G352" s="12">
        <v>834.48</v>
      </c>
      <c r="H352" s="12">
        <v>834.48</v>
      </c>
      <c r="I352" s="32">
        <v>1</v>
      </c>
      <c r="J352" s="22">
        <v>834.5</v>
      </c>
    </row>
    <row r="353" ht="15.25" customHeight="1" spans="1:10">
      <c r="A353" s="32">
        <v>129</v>
      </c>
      <c r="B353" s="33" t="s">
        <v>730</v>
      </c>
      <c r="C353" s="33" t="s">
        <v>18</v>
      </c>
      <c r="D353" s="33" t="s">
        <v>19</v>
      </c>
      <c r="E353" s="33" t="s">
        <v>731</v>
      </c>
      <c r="F353" s="12">
        <v>1</v>
      </c>
      <c r="G353" s="12">
        <v>834.48</v>
      </c>
      <c r="H353" s="12">
        <v>834.48</v>
      </c>
      <c r="I353" s="32">
        <v>4</v>
      </c>
      <c r="J353" s="36">
        <f>H354*4</f>
        <v>3337.92</v>
      </c>
    </row>
    <row r="354" ht="15.25" customHeight="1" spans="1:10">
      <c r="A354" s="32"/>
      <c r="B354" s="33" t="s">
        <v>732</v>
      </c>
      <c r="C354" s="33" t="s">
        <v>22</v>
      </c>
      <c r="D354" s="33" t="s">
        <v>23</v>
      </c>
      <c r="E354" s="33" t="s">
        <v>733</v>
      </c>
      <c r="F354" s="12">
        <v>1</v>
      </c>
      <c r="G354" s="12">
        <v>834.48</v>
      </c>
      <c r="H354" s="12">
        <v>834.48</v>
      </c>
      <c r="I354" s="32"/>
      <c r="J354" s="37"/>
    </row>
    <row r="355" ht="15.25" customHeight="1" spans="1:10">
      <c r="A355" s="32"/>
      <c r="B355" s="33" t="s">
        <v>734</v>
      </c>
      <c r="C355" s="33" t="s">
        <v>39</v>
      </c>
      <c r="D355" s="33" t="s">
        <v>19</v>
      </c>
      <c r="E355" s="33" t="s">
        <v>735</v>
      </c>
      <c r="F355" s="12">
        <v>1</v>
      </c>
      <c r="G355" s="12">
        <v>834.48</v>
      </c>
      <c r="H355" s="12">
        <v>834.48</v>
      </c>
      <c r="I355" s="32"/>
      <c r="J355" s="37"/>
    </row>
    <row r="356" ht="15.25" customHeight="1" spans="1:10">
      <c r="A356" s="32"/>
      <c r="B356" s="33" t="s">
        <v>736</v>
      </c>
      <c r="C356" s="33" t="s">
        <v>26</v>
      </c>
      <c r="D356" s="33" t="s">
        <v>23</v>
      </c>
      <c r="E356" s="33" t="s">
        <v>737</v>
      </c>
      <c r="F356" s="12">
        <v>1</v>
      </c>
      <c r="G356" s="12">
        <v>834.48</v>
      </c>
      <c r="H356" s="12">
        <v>834.48</v>
      </c>
      <c r="I356" s="32"/>
      <c r="J356" s="38"/>
    </row>
    <row r="357" ht="15.25" customHeight="1" spans="1:10">
      <c r="A357" s="32">
        <v>130</v>
      </c>
      <c r="B357" s="33" t="s">
        <v>738</v>
      </c>
      <c r="C357" s="33" t="s">
        <v>26</v>
      </c>
      <c r="D357" s="33" t="s">
        <v>23</v>
      </c>
      <c r="E357" s="33" t="s">
        <v>739</v>
      </c>
      <c r="F357" s="12">
        <v>1</v>
      </c>
      <c r="G357" s="12">
        <v>834.48</v>
      </c>
      <c r="H357" s="12">
        <v>834.48</v>
      </c>
      <c r="I357" s="32">
        <v>1</v>
      </c>
      <c r="J357" s="22">
        <v>834.5</v>
      </c>
    </row>
    <row r="358" ht="15.25" customHeight="1" spans="1:10">
      <c r="A358" s="32">
        <v>131</v>
      </c>
      <c r="B358" s="33" t="s">
        <v>740</v>
      </c>
      <c r="C358" s="33" t="s">
        <v>18</v>
      </c>
      <c r="D358" s="33" t="s">
        <v>19</v>
      </c>
      <c r="E358" s="33" t="s">
        <v>741</v>
      </c>
      <c r="F358" s="12">
        <v>1</v>
      </c>
      <c r="G358" s="12">
        <v>834.48</v>
      </c>
      <c r="H358" s="12">
        <v>834.48</v>
      </c>
      <c r="I358" s="32">
        <v>1</v>
      </c>
      <c r="J358" s="22">
        <v>834.5</v>
      </c>
    </row>
    <row r="359" ht="15.25" customHeight="1" spans="1:10">
      <c r="A359" s="32">
        <v>132</v>
      </c>
      <c r="B359" s="33" t="s">
        <v>742</v>
      </c>
      <c r="C359" s="33" t="s">
        <v>18</v>
      </c>
      <c r="D359" s="33" t="s">
        <v>19</v>
      </c>
      <c r="E359" s="33" t="s">
        <v>743</v>
      </c>
      <c r="F359" s="12">
        <v>1</v>
      </c>
      <c r="G359" s="12">
        <v>834.48</v>
      </c>
      <c r="H359" s="12">
        <v>834.48</v>
      </c>
      <c r="I359" s="32">
        <v>3</v>
      </c>
      <c r="J359" s="36">
        <f>H360*3</f>
        <v>2503.44</v>
      </c>
    </row>
    <row r="360" ht="15.25" customHeight="1" spans="1:10">
      <c r="A360" s="32"/>
      <c r="B360" s="33" t="s">
        <v>744</v>
      </c>
      <c r="C360" s="33" t="s">
        <v>22</v>
      </c>
      <c r="D360" s="33" t="s">
        <v>23</v>
      </c>
      <c r="E360" s="33" t="s">
        <v>745</v>
      </c>
      <c r="F360" s="12">
        <v>1</v>
      </c>
      <c r="G360" s="12">
        <v>834.48</v>
      </c>
      <c r="H360" s="12">
        <v>834.48</v>
      </c>
      <c r="I360" s="32"/>
      <c r="J360" s="37"/>
    </row>
    <row r="361" ht="15.25" customHeight="1" spans="1:10">
      <c r="A361" s="32"/>
      <c r="B361" s="33" t="s">
        <v>746</v>
      </c>
      <c r="C361" s="33" t="s">
        <v>39</v>
      </c>
      <c r="D361" s="33" t="s">
        <v>19</v>
      </c>
      <c r="E361" s="33" t="s">
        <v>747</v>
      </c>
      <c r="F361" s="12">
        <v>1</v>
      </c>
      <c r="G361" s="12">
        <v>834.48</v>
      </c>
      <c r="H361" s="12">
        <v>834.48</v>
      </c>
      <c r="I361" s="32"/>
      <c r="J361" s="38"/>
    </row>
    <row r="362" ht="15.25" customHeight="1" spans="1:10">
      <c r="A362" s="32">
        <v>133</v>
      </c>
      <c r="B362" s="33" t="s">
        <v>748</v>
      </c>
      <c r="C362" s="33" t="s">
        <v>18</v>
      </c>
      <c r="D362" s="33" t="s">
        <v>23</v>
      </c>
      <c r="E362" s="33" t="s">
        <v>749</v>
      </c>
      <c r="F362" s="12">
        <v>1</v>
      </c>
      <c r="G362" s="12">
        <v>834.48</v>
      </c>
      <c r="H362" s="12">
        <v>834.48</v>
      </c>
      <c r="I362" s="32">
        <v>2</v>
      </c>
      <c r="J362" s="39">
        <f>H362*2</f>
        <v>1668.96</v>
      </c>
    </row>
    <row r="363" ht="15.25" customHeight="1" spans="1:10">
      <c r="A363" s="32"/>
      <c r="B363" s="33" t="s">
        <v>750</v>
      </c>
      <c r="C363" s="33" t="s">
        <v>68</v>
      </c>
      <c r="D363" s="33" t="s">
        <v>19</v>
      </c>
      <c r="E363" s="33" t="s">
        <v>751</v>
      </c>
      <c r="F363" s="12">
        <v>1</v>
      </c>
      <c r="G363" s="12">
        <v>834.48</v>
      </c>
      <c r="H363" s="12">
        <v>834.48</v>
      </c>
      <c r="I363" s="32"/>
      <c r="J363" s="39"/>
    </row>
    <row r="364" ht="15.25" customHeight="1" spans="1:10">
      <c r="A364" s="32">
        <v>134</v>
      </c>
      <c r="B364" s="45" t="s">
        <v>752</v>
      </c>
      <c r="C364" s="45" t="s">
        <v>18</v>
      </c>
      <c r="D364" s="45" t="s">
        <v>19</v>
      </c>
      <c r="E364" s="45" t="s">
        <v>753</v>
      </c>
      <c r="F364" s="12">
        <v>1</v>
      </c>
      <c r="G364" s="12">
        <v>834.48</v>
      </c>
      <c r="H364" s="12">
        <v>834.48</v>
      </c>
      <c r="I364" s="32">
        <v>2</v>
      </c>
      <c r="J364" s="39">
        <f>H364*2</f>
        <v>1668.96</v>
      </c>
    </row>
    <row r="365" ht="15.25" customHeight="1" spans="1:10">
      <c r="A365" s="32"/>
      <c r="B365" s="45" t="s">
        <v>754</v>
      </c>
      <c r="C365" s="45" t="s">
        <v>22</v>
      </c>
      <c r="D365" s="45" t="s">
        <v>23</v>
      </c>
      <c r="E365" s="45" t="s">
        <v>755</v>
      </c>
      <c r="F365" s="12">
        <v>1</v>
      </c>
      <c r="G365" s="12">
        <v>834.48</v>
      </c>
      <c r="H365" s="12">
        <v>834.48</v>
      </c>
      <c r="I365" s="32"/>
      <c r="J365" s="39"/>
    </row>
    <row r="366" ht="15.25" customHeight="1" spans="1:10">
      <c r="A366" s="32">
        <v>135</v>
      </c>
      <c r="B366" s="33" t="s">
        <v>756</v>
      </c>
      <c r="C366" s="33" t="s">
        <v>18</v>
      </c>
      <c r="D366" s="33" t="s">
        <v>23</v>
      </c>
      <c r="E366" s="33" t="s">
        <v>757</v>
      </c>
      <c r="F366" s="12">
        <v>1</v>
      </c>
      <c r="G366" s="12">
        <v>834.48</v>
      </c>
      <c r="H366" s="12">
        <v>834.48</v>
      </c>
      <c r="I366" s="32">
        <v>1</v>
      </c>
      <c r="J366" s="22">
        <v>834.5</v>
      </c>
    </row>
    <row r="367" ht="15.25" customHeight="1" spans="1:10">
      <c r="A367" s="32">
        <v>136</v>
      </c>
      <c r="B367" s="33" t="s">
        <v>758</v>
      </c>
      <c r="C367" s="40" t="s">
        <v>146</v>
      </c>
      <c r="D367" s="40" t="s">
        <v>539</v>
      </c>
      <c r="E367" s="33" t="s">
        <v>759</v>
      </c>
      <c r="F367" s="12">
        <v>1</v>
      </c>
      <c r="G367" s="12">
        <v>834.48</v>
      </c>
      <c r="H367" s="12">
        <v>834.48</v>
      </c>
      <c r="I367" s="32">
        <v>1</v>
      </c>
      <c r="J367" s="22">
        <v>834.5</v>
      </c>
    </row>
    <row r="368" ht="15.25" customHeight="1" spans="1:10">
      <c r="A368" s="32">
        <v>137</v>
      </c>
      <c r="B368" s="33" t="s">
        <v>760</v>
      </c>
      <c r="C368" s="33" t="s">
        <v>18</v>
      </c>
      <c r="D368" s="33" t="s">
        <v>19</v>
      </c>
      <c r="E368" s="33" t="s">
        <v>761</v>
      </c>
      <c r="F368" s="12">
        <v>1</v>
      </c>
      <c r="G368" s="12">
        <v>834.48</v>
      </c>
      <c r="H368" s="12">
        <v>834.48</v>
      </c>
      <c r="I368" s="32">
        <v>4</v>
      </c>
      <c r="J368" s="36">
        <f>H369*4</f>
        <v>3337.92</v>
      </c>
    </row>
    <row r="369" ht="15.25" customHeight="1" spans="1:10">
      <c r="A369" s="32"/>
      <c r="B369" s="33" t="s">
        <v>762</v>
      </c>
      <c r="C369" s="33" t="s">
        <v>263</v>
      </c>
      <c r="D369" s="33" t="s">
        <v>23</v>
      </c>
      <c r="E369" s="33" t="s">
        <v>763</v>
      </c>
      <c r="F369" s="12">
        <v>1</v>
      </c>
      <c r="G369" s="12">
        <v>834.48</v>
      </c>
      <c r="H369" s="12">
        <v>834.48</v>
      </c>
      <c r="I369" s="32"/>
      <c r="J369" s="37"/>
    </row>
    <row r="370" ht="15.25" customHeight="1" spans="1:10">
      <c r="A370" s="32"/>
      <c r="B370" s="47" t="s">
        <v>764</v>
      </c>
      <c r="C370" s="47" t="s">
        <v>65</v>
      </c>
      <c r="D370" s="47" t="s">
        <v>19</v>
      </c>
      <c r="E370" s="47" t="s">
        <v>765</v>
      </c>
      <c r="F370" s="12">
        <v>1</v>
      </c>
      <c r="G370" s="12">
        <v>834.48</v>
      </c>
      <c r="H370" s="12">
        <v>834.48</v>
      </c>
      <c r="I370" s="32"/>
      <c r="J370" s="37"/>
    </row>
    <row r="371" ht="15.25" customHeight="1" spans="1:10">
      <c r="A371" s="32"/>
      <c r="B371" s="33" t="s">
        <v>766</v>
      </c>
      <c r="C371" s="33" t="s">
        <v>65</v>
      </c>
      <c r="D371" s="33" t="s">
        <v>19</v>
      </c>
      <c r="E371" s="33" t="s">
        <v>767</v>
      </c>
      <c r="F371" s="12">
        <v>1</v>
      </c>
      <c r="G371" s="12">
        <v>834.48</v>
      </c>
      <c r="H371" s="12">
        <v>834.48</v>
      </c>
      <c r="I371" s="32"/>
      <c r="J371" s="38"/>
    </row>
    <row r="372" ht="15.25" customHeight="1" spans="1:10">
      <c r="A372" s="32">
        <v>138</v>
      </c>
      <c r="B372" s="47" t="s">
        <v>768</v>
      </c>
      <c r="C372" s="47" t="s">
        <v>18</v>
      </c>
      <c r="D372" s="33" t="s">
        <v>19</v>
      </c>
      <c r="E372" s="47" t="s">
        <v>769</v>
      </c>
      <c r="F372" s="12">
        <v>1</v>
      </c>
      <c r="G372" s="12">
        <v>834.48</v>
      </c>
      <c r="H372" s="12">
        <v>834.48</v>
      </c>
      <c r="I372" s="32">
        <v>1</v>
      </c>
      <c r="J372" s="22">
        <v>834.5</v>
      </c>
    </row>
    <row r="373" ht="15.25" customHeight="1" spans="1:10">
      <c r="A373" s="32">
        <v>139</v>
      </c>
      <c r="B373" s="47" t="s">
        <v>770</v>
      </c>
      <c r="C373" s="47" t="s">
        <v>18</v>
      </c>
      <c r="D373" s="47" t="s">
        <v>19</v>
      </c>
      <c r="E373" s="47" t="s">
        <v>771</v>
      </c>
      <c r="F373" s="12">
        <v>1</v>
      </c>
      <c r="G373" s="12">
        <v>834.48</v>
      </c>
      <c r="H373" s="12">
        <v>834.48</v>
      </c>
      <c r="I373" s="32">
        <v>1</v>
      </c>
      <c r="J373" s="22">
        <v>834.5</v>
      </c>
    </row>
    <row r="374" spans="1:10">
      <c r="A374" s="32">
        <v>140</v>
      </c>
      <c r="B374" s="33" t="s">
        <v>772</v>
      </c>
      <c r="C374" s="33" t="s">
        <v>18</v>
      </c>
      <c r="D374" s="33" t="s">
        <v>19</v>
      </c>
      <c r="E374" s="33" t="s">
        <v>773</v>
      </c>
      <c r="F374" s="12">
        <v>1</v>
      </c>
      <c r="G374" s="12">
        <v>834.48</v>
      </c>
      <c r="H374" s="12">
        <v>834.48</v>
      </c>
      <c r="I374" s="32">
        <v>1</v>
      </c>
      <c r="J374" s="22">
        <v>834.5</v>
      </c>
    </row>
    <row r="375" spans="1:10">
      <c r="A375" s="32">
        <v>141</v>
      </c>
      <c r="B375" s="47" t="s">
        <v>774</v>
      </c>
      <c r="C375" s="47" t="s">
        <v>146</v>
      </c>
      <c r="D375" s="47" t="s">
        <v>23</v>
      </c>
      <c r="E375" s="47" t="s">
        <v>775</v>
      </c>
      <c r="F375" s="12">
        <v>1</v>
      </c>
      <c r="G375" s="12">
        <v>834.48</v>
      </c>
      <c r="H375" s="12">
        <v>834.48</v>
      </c>
      <c r="I375" s="32">
        <v>1</v>
      </c>
      <c r="J375" s="22">
        <v>834.5</v>
      </c>
    </row>
    <row r="376" spans="1:10">
      <c r="A376" s="32">
        <v>142</v>
      </c>
      <c r="B376" s="40" t="s">
        <v>776</v>
      </c>
      <c r="C376" s="40" t="s">
        <v>146</v>
      </c>
      <c r="D376" s="40" t="s">
        <v>19</v>
      </c>
      <c r="E376" s="40" t="s">
        <v>777</v>
      </c>
      <c r="F376" s="12">
        <v>1</v>
      </c>
      <c r="G376" s="12">
        <v>834.48</v>
      </c>
      <c r="H376" s="12">
        <v>834.48</v>
      </c>
      <c r="I376" s="32">
        <v>1</v>
      </c>
      <c r="J376" s="22">
        <v>834.5</v>
      </c>
    </row>
    <row r="377" spans="1:10">
      <c r="A377" s="32">
        <v>143</v>
      </c>
      <c r="B377" s="47" t="s">
        <v>778</v>
      </c>
      <c r="C377" s="47" t="s">
        <v>18</v>
      </c>
      <c r="D377" s="47" t="s">
        <v>19</v>
      </c>
      <c r="E377" s="47" t="s">
        <v>779</v>
      </c>
      <c r="F377" s="12">
        <v>1</v>
      </c>
      <c r="G377" s="12">
        <v>834.48</v>
      </c>
      <c r="H377" s="12">
        <v>834.48</v>
      </c>
      <c r="I377" s="32">
        <v>1</v>
      </c>
      <c r="J377" s="22">
        <v>834.5</v>
      </c>
    </row>
    <row r="378" spans="1:10">
      <c r="A378" s="48">
        <v>144</v>
      </c>
      <c r="B378" s="33" t="s">
        <v>780</v>
      </c>
      <c r="C378" s="33" t="s">
        <v>18</v>
      </c>
      <c r="D378" s="33" t="s">
        <v>19</v>
      </c>
      <c r="E378" s="53" t="s">
        <v>781</v>
      </c>
      <c r="F378" s="12">
        <v>1</v>
      </c>
      <c r="G378" s="12">
        <v>834.48</v>
      </c>
      <c r="H378" s="12">
        <v>834.48</v>
      </c>
      <c r="I378" s="48">
        <v>3</v>
      </c>
      <c r="J378" s="36">
        <f>H379*3</f>
        <v>2503.44</v>
      </c>
    </row>
    <row r="379" spans="1:10">
      <c r="A379" s="49"/>
      <c r="B379" s="33" t="s">
        <v>782</v>
      </c>
      <c r="C379" s="33" t="s">
        <v>616</v>
      </c>
      <c r="D379" s="33" t="s">
        <v>23</v>
      </c>
      <c r="E379" s="53" t="s">
        <v>783</v>
      </c>
      <c r="F379" s="12">
        <v>1</v>
      </c>
      <c r="G379" s="12">
        <v>834.48</v>
      </c>
      <c r="H379" s="12">
        <v>834.48</v>
      </c>
      <c r="I379" s="49"/>
      <c r="J379" s="37"/>
    </row>
    <row r="380" spans="1:10">
      <c r="A380" s="50"/>
      <c r="B380" s="6" t="s">
        <v>784</v>
      </c>
      <c r="C380" s="6" t="s">
        <v>39</v>
      </c>
      <c r="D380" s="6" t="s">
        <v>19</v>
      </c>
      <c r="E380" s="51" t="s">
        <v>785</v>
      </c>
      <c r="F380" s="12">
        <v>1</v>
      </c>
      <c r="G380" s="12">
        <v>834.48</v>
      </c>
      <c r="H380" s="12">
        <v>834.48</v>
      </c>
      <c r="I380" s="50"/>
      <c r="J380" s="38"/>
    </row>
    <row r="381" spans="1:10">
      <c r="A381" s="32">
        <v>145</v>
      </c>
      <c r="B381" s="33" t="s">
        <v>786</v>
      </c>
      <c r="C381" s="40" t="s">
        <v>146</v>
      </c>
      <c r="D381" s="40" t="s">
        <v>23</v>
      </c>
      <c r="E381" s="33" t="s">
        <v>787</v>
      </c>
      <c r="F381" s="12">
        <v>1</v>
      </c>
      <c r="G381" s="12">
        <v>834.48</v>
      </c>
      <c r="H381" s="12">
        <v>834.48</v>
      </c>
      <c r="I381" s="32">
        <v>1</v>
      </c>
      <c r="J381" s="22">
        <v>834.5</v>
      </c>
    </row>
  </sheetData>
  <mergeCells count="332">
    <mergeCell ref="I4:J4"/>
    <mergeCell ref="A4:A5"/>
    <mergeCell ref="A6:A10"/>
    <mergeCell ref="A11:A14"/>
    <mergeCell ref="A16:A20"/>
    <mergeCell ref="A21:A23"/>
    <mergeCell ref="A24:A26"/>
    <mergeCell ref="A27:A28"/>
    <mergeCell ref="A29:A30"/>
    <mergeCell ref="A31:A33"/>
    <mergeCell ref="A34:A37"/>
    <mergeCell ref="A38:A39"/>
    <mergeCell ref="A40:A43"/>
    <mergeCell ref="A44:A46"/>
    <mergeCell ref="A47:A48"/>
    <mergeCell ref="A49:A52"/>
    <mergeCell ref="A53:A54"/>
    <mergeCell ref="A55:A57"/>
    <mergeCell ref="A58:A59"/>
    <mergeCell ref="A60:A62"/>
    <mergeCell ref="A63:A65"/>
    <mergeCell ref="A68:A69"/>
    <mergeCell ref="A70:A71"/>
    <mergeCell ref="A72:A74"/>
    <mergeCell ref="A76:A77"/>
    <mergeCell ref="A78:A80"/>
    <mergeCell ref="A81:A84"/>
    <mergeCell ref="A85:A89"/>
    <mergeCell ref="A90:A92"/>
    <mergeCell ref="A93:A95"/>
    <mergeCell ref="A96:A99"/>
    <mergeCell ref="A100:A101"/>
    <mergeCell ref="A102:A103"/>
    <mergeCell ref="A104:A110"/>
    <mergeCell ref="A111:A114"/>
    <mergeCell ref="A115:A116"/>
    <mergeCell ref="A117:A121"/>
    <mergeCell ref="A122:A123"/>
    <mergeCell ref="A124:A125"/>
    <mergeCell ref="A126:A127"/>
    <mergeCell ref="A129:A132"/>
    <mergeCell ref="A133:A134"/>
    <mergeCell ref="A135:A136"/>
    <mergeCell ref="A137:A139"/>
    <mergeCell ref="A140:A143"/>
    <mergeCell ref="A144:A148"/>
    <mergeCell ref="A149:A151"/>
    <mergeCell ref="A153:A156"/>
    <mergeCell ref="A157:A159"/>
    <mergeCell ref="A160:A163"/>
    <mergeCell ref="A164:A169"/>
    <mergeCell ref="A170:A173"/>
    <mergeCell ref="A174:A175"/>
    <mergeCell ref="A176:A178"/>
    <mergeCell ref="A179:A182"/>
    <mergeCell ref="A183:A185"/>
    <mergeCell ref="A186:A188"/>
    <mergeCell ref="A189:A190"/>
    <mergeCell ref="A191:A193"/>
    <mergeCell ref="A194:A196"/>
    <mergeCell ref="A197:A198"/>
    <mergeCell ref="A199:A202"/>
    <mergeCell ref="A204:A206"/>
    <mergeCell ref="A208:A209"/>
    <mergeCell ref="A210:A212"/>
    <mergeCell ref="A213:A217"/>
    <mergeCell ref="A218:A220"/>
    <mergeCell ref="A225:A227"/>
    <mergeCell ref="A229:A231"/>
    <mergeCell ref="A233:A234"/>
    <mergeCell ref="A235:A236"/>
    <mergeCell ref="A237:A239"/>
    <mergeCell ref="A240:A242"/>
    <mergeCell ref="A243:A244"/>
    <mergeCell ref="A245:A247"/>
    <mergeCell ref="A248:A249"/>
    <mergeCell ref="A250:A253"/>
    <mergeCell ref="A254:A255"/>
    <mergeCell ref="A260:A265"/>
    <mergeCell ref="A266:A269"/>
    <mergeCell ref="A270:A272"/>
    <mergeCell ref="A273:A277"/>
    <mergeCell ref="A278:A279"/>
    <mergeCell ref="A281:A282"/>
    <mergeCell ref="A284:A287"/>
    <mergeCell ref="A288:A289"/>
    <mergeCell ref="A292:A294"/>
    <mergeCell ref="A295:A297"/>
    <mergeCell ref="A299:A302"/>
    <mergeCell ref="A303:A306"/>
    <mergeCell ref="A307:A309"/>
    <mergeCell ref="A310:A311"/>
    <mergeCell ref="A313:A316"/>
    <mergeCell ref="A317:A320"/>
    <mergeCell ref="A321:A323"/>
    <mergeCell ref="A324:A327"/>
    <mergeCell ref="A328:A329"/>
    <mergeCell ref="A331:A334"/>
    <mergeCell ref="A335:A337"/>
    <mergeCell ref="A339:A342"/>
    <mergeCell ref="A343:A345"/>
    <mergeCell ref="A346:A348"/>
    <mergeCell ref="A350:A351"/>
    <mergeCell ref="A353:A356"/>
    <mergeCell ref="A359:A361"/>
    <mergeCell ref="A362:A363"/>
    <mergeCell ref="A364:A365"/>
    <mergeCell ref="A368:A371"/>
    <mergeCell ref="A378:A380"/>
    <mergeCell ref="B4:B5"/>
    <mergeCell ref="C4:C5"/>
    <mergeCell ref="D4:D5"/>
    <mergeCell ref="E4:E5"/>
    <mergeCell ref="F4:F5"/>
    <mergeCell ref="G4:G5"/>
    <mergeCell ref="H4:H5"/>
    <mergeCell ref="I6:I10"/>
    <mergeCell ref="I11:I14"/>
    <mergeCell ref="I16:I20"/>
    <mergeCell ref="I21:I23"/>
    <mergeCell ref="I24:I26"/>
    <mergeCell ref="I27:I28"/>
    <mergeCell ref="I29:I30"/>
    <mergeCell ref="I31:I33"/>
    <mergeCell ref="I34:I37"/>
    <mergeCell ref="I38:I39"/>
    <mergeCell ref="I40:I43"/>
    <mergeCell ref="I44:I46"/>
    <mergeCell ref="I47:I48"/>
    <mergeCell ref="I49:I52"/>
    <mergeCell ref="I53:I54"/>
    <mergeCell ref="I55:I57"/>
    <mergeCell ref="I58:I59"/>
    <mergeCell ref="I60:I62"/>
    <mergeCell ref="I63:I65"/>
    <mergeCell ref="I68:I69"/>
    <mergeCell ref="I70:I71"/>
    <mergeCell ref="I72:I74"/>
    <mergeCell ref="I76:I77"/>
    <mergeCell ref="I78:I80"/>
    <mergeCell ref="I81:I84"/>
    <mergeCell ref="I85:I89"/>
    <mergeCell ref="I90:I92"/>
    <mergeCell ref="I93:I95"/>
    <mergeCell ref="I96:I99"/>
    <mergeCell ref="I100:I101"/>
    <mergeCell ref="I102:I103"/>
    <mergeCell ref="I104:I110"/>
    <mergeCell ref="I111:I114"/>
    <mergeCell ref="I115:I116"/>
    <mergeCell ref="I117:I121"/>
    <mergeCell ref="I122:I123"/>
    <mergeCell ref="I124:I125"/>
    <mergeCell ref="I126:I127"/>
    <mergeCell ref="I129:I132"/>
    <mergeCell ref="I133:I134"/>
    <mergeCell ref="I135:I136"/>
    <mergeCell ref="I137:I139"/>
    <mergeCell ref="I140:I143"/>
    <mergeCell ref="I144:I148"/>
    <mergeCell ref="I149:I151"/>
    <mergeCell ref="I153:I156"/>
    <mergeCell ref="I157:I159"/>
    <mergeCell ref="I160:I163"/>
    <mergeCell ref="I164:I169"/>
    <mergeCell ref="I170:I173"/>
    <mergeCell ref="I174:I175"/>
    <mergeCell ref="I176:I178"/>
    <mergeCell ref="I179:I182"/>
    <mergeCell ref="I183:I185"/>
    <mergeCell ref="I186:I188"/>
    <mergeCell ref="I189:I190"/>
    <mergeCell ref="I191:I193"/>
    <mergeCell ref="I194:I196"/>
    <mergeCell ref="I197:I198"/>
    <mergeCell ref="I199:I202"/>
    <mergeCell ref="I204:I206"/>
    <mergeCell ref="I208:I209"/>
    <mergeCell ref="I210:I212"/>
    <mergeCell ref="I213:I217"/>
    <mergeCell ref="I218:I220"/>
    <mergeCell ref="I225:I227"/>
    <mergeCell ref="I229:I231"/>
    <mergeCell ref="I233:I234"/>
    <mergeCell ref="I235:I236"/>
    <mergeCell ref="I237:I239"/>
    <mergeCell ref="I240:I242"/>
    <mergeCell ref="I243:I244"/>
    <mergeCell ref="I245:I247"/>
    <mergeCell ref="I248:I249"/>
    <mergeCell ref="I250:I253"/>
    <mergeCell ref="I254:I255"/>
    <mergeCell ref="I260:I265"/>
    <mergeCell ref="I266:I269"/>
    <mergeCell ref="I270:I272"/>
    <mergeCell ref="I273:I277"/>
    <mergeCell ref="I278:I279"/>
    <mergeCell ref="I281:I282"/>
    <mergeCell ref="I284:I287"/>
    <mergeCell ref="I288:I289"/>
    <mergeCell ref="I292:I294"/>
    <mergeCell ref="I295:I297"/>
    <mergeCell ref="I299:I302"/>
    <mergeCell ref="I303:I306"/>
    <mergeCell ref="I307:I309"/>
    <mergeCell ref="I310:I311"/>
    <mergeCell ref="I313:I316"/>
    <mergeCell ref="I317:I320"/>
    <mergeCell ref="I321:I323"/>
    <mergeCell ref="I324:I327"/>
    <mergeCell ref="I328:I329"/>
    <mergeCell ref="I331:I334"/>
    <mergeCell ref="I335:I337"/>
    <mergeCell ref="I339:I342"/>
    <mergeCell ref="I343:I345"/>
    <mergeCell ref="I346:I348"/>
    <mergeCell ref="I350:I351"/>
    <mergeCell ref="I353:I356"/>
    <mergeCell ref="I359:I361"/>
    <mergeCell ref="I362:I363"/>
    <mergeCell ref="I364:I365"/>
    <mergeCell ref="I368:I371"/>
    <mergeCell ref="I378:I380"/>
    <mergeCell ref="J6:J10"/>
    <mergeCell ref="J11:J14"/>
    <mergeCell ref="J16:J20"/>
    <mergeCell ref="J21:J23"/>
    <mergeCell ref="J24:J26"/>
    <mergeCell ref="J27:J28"/>
    <mergeCell ref="J29:J30"/>
    <mergeCell ref="J31:J33"/>
    <mergeCell ref="J34:J37"/>
    <mergeCell ref="J38:J39"/>
    <mergeCell ref="J40:J43"/>
    <mergeCell ref="J44:J46"/>
    <mergeCell ref="J47:J48"/>
    <mergeCell ref="J49:J52"/>
    <mergeCell ref="J53:J54"/>
    <mergeCell ref="J55:J57"/>
    <mergeCell ref="J58:J59"/>
    <mergeCell ref="J60:J62"/>
    <mergeCell ref="J63:J65"/>
    <mergeCell ref="J68:J69"/>
    <mergeCell ref="J70:J71"/>
    <mergeCell ref="J72:J74"/>
    <mergeCell ref="J76:J77"/>
    <mergeCell ref="J78:J80"/>
    <mergeCell ref="J81:J84"/>
    <mergeCell ref="J85:J89"/>
    <mergeCell ref="J90:J92"/>
    <mergeCell ref="J93:J95"/>
    <mergeCell ref="J96:J99"/>
    <mergeCell ref="J100:J101"/>
    <mergeCell ref="J102:J103"/>
    <mergeCell ref="J104:J110"/>
    <mergeCell ref="J111:J114"/>
    <mergeCell ref="J115:J116"/>
    <mergeCell ref="J117:J121"/>
    <mergeCell ref="J122:J123"/>
    <mergeCell ref="J124:J125"/>
    <mergeCell ref="J126:J127"/>
    <mergeCell ref="J129:J132"/>
    <mergeCell ref="J133:J134"/>
    <mergeCell ref="J135:J136"/>
    <mergeCell ref="J137:J139"/>
    <mergeCell ref="J140:J143"/>
    <mergeCell ref="J144:J148"/>
    <mergeCell ref="J149:J151"/>
    <mergeCell ref="J153:J156"/>
    <mergeCell ref="J157:J159"/>
    <mergeCell ref="J160:J163"/>
    <mergeCell ref="J164:J169"/>
    <mergeCell ref="J170:J173"/>
    <mergeCell ref="J174:J175"/>
    <mergeCell ref="J176:J178"/>
    <mergeCell ref="J179:J182"/>
    <mergeCell ref="J183:J185"/>
    <mergeCell ref="J186:J188"/>
    <mergeCell ref="J189:J190"/>
    <mergeCell ref="J191:J193"/>
    <mergeCell ref="J194:J196"/>
    <mergeCell ref="J197:J198"/>
    <mergeCell ref="J199:J202"/>
    <mergeCell ref="J204:J206"/>
    <mergeCell ref="J208:J209"/>
    <mergeCell ref="J210:J212"/>
    <mergeCell ref="J213:J217"/>
    <mergeCell ref="J218:J220"/>
    <mergeCell ref="J225:J227"/>
    <mergeCell ref="J229:J231"/>
    <mergeCell ref="J233:J234"/>
    <mergeCell ref="J235:J236"/>
    <mergeCell ref="J237:J239"/>
    <mergeCell ref="J240:J242"/>
    <mergeCell ref="J243:J244"/>
    <mergeCell ref="J245:J247"/>
    <mergeCell ref="J248:J249"/>
    <mergeCell ref="J250:J253"/>
    <mergeCell ref="J254:J255"/>
    <mergeCell ref="J257:J258"/>
    <mergeCell ref="J260:J265"/>
    <mergeCell ref="J266:J269"/>
    <mergeCell ref="J270:J272"/>
    <mergeCell ref="J273:J277"/>
    <mergeCell ref="J278:J279"/>
    <mergeCell ref="J281:J282"/>
    <mergeCell ref="J284:J287"/>
    <mergeCell ref="J288:J289"/>
    <mergeCell ref="J292:J294"/>
    <mergeCell ref="J295:J297"/>
    <mergeCell ref="J299:J302"/>
    <mergeCell ref="J303:J306"/>
    <mergeCell ref="J307:J309"/>
    <mergeCell ref="J310:J311"/>
    <mergeCell ref="J313:J316"/>
    <mergeCell ref="J317:J320"/>
    <mergeCell ref="J321:J323"/>
    <mergeCell ref="J324:J327"/>
    <mergeCell ref="J328:J329"/>
    <mergeCell ref="J331:J334"/>
    <mergeCell ref="J335:J337"/>
    <mergeCell ref="J339:J342"/>
    <mergeCell ref="J343:J345"/>
    <mergeCell ref="J346:J348"/>
    <mergeCell ref="J350:J351"/>
    <mergeCell ref="J353:J356"/>
    <mergeCell ref="J359:J361"/>
    <mergeCell ref="J362:J363"/>
    <mergeCell ref="J364:J365"/>
    <mergeCell ref="J368:J371"/>
    <mergeCell ref="J378:J380"/>
    <mergeCell ref="A1:J2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22"/>
  <sheetViews>
    <sheetView workbookViewId="0">
      <selection activeCell="H326" sqref="H326"/>
    </sheetView>
  </sheetViews>
  <sheetFormatPr defaultColWidth="9" defaultRowHeight="13.5"/>
  <cols>
    <col min="1" max="1" width="4.625" customWidth="1"/>
    <col min="2" max="2" width="12.625" customWidth="1"/>
    <col min="5" max="5" width="18.625" customWidth="1"/>
    <col min="6" max="6" width="7.875" customWidth="1"/>
    <col min="7" max="7" width="7.625" customWidth="1"/>
    <col min="8" max="8" width="6.875" customWidth="1"/>
    <col min="9" max="9" width="4.75" customWidth="1"/>
    <col min="10" max="10" width="6.25" customWidth="1"/>
  </cols>
  <sheetData>
    <row r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pans="1:10">
      <c r="A2" s="2"/>
      <c r="B2" s="2"/>
      <c r="C2" s="2"/>
      <c r="D2" s="2"/>
      <c r="E2" s="2"/>
      <c r="F2" s="2"/>
      <c r="G2" s="2"/>
      <c r="H2" s="2"/>
      <c r="I2" s="2"/>
      <c r="J2" s="2"/>
    </row>
    <row r="3" ht="14.25" spans="1:10">
      <c r="A3" s="3" t="s">
        <v>1</v>
      </c>
      <c r="B3" s="4"/>
      <c r="C3" s="5" t="s">
        <v>2</v>
      </c>
      <c r="D3" s="5" t="s">
        <v>3</v>
      </c>
      <c r="E3" s="5" t="s">
        <v>788</v>
      </c>
      <c r="F3" s="5" t="s">
        <v>5</v>
      </c>
      <c r="G3" s="5"/>
      <c r="H3" s="5"/>
      <c r="I3" s="5"/>
      <c r="J3" s="5"/>
    </row>
    <row r="4" ht="20" customHeight="1" spans="1:10">
      <c r="A4" s="6" t="s">
        <v>6</v>
      </c>
      <c r="B4" s="7" t="s">
        <v>7</v>
      </c>
      <c r="C4" s="8" t="s">
        <v>8</v>
      </c>
      <c r="D4" s="8" t="s">
        <v>9</v>
      </c>
      <c r="E4" s="7" t="s">
        <v>10</v>
      </c>
      <c r="F4" s="8" t="s">
        <v>11</v>
      </c>
      <c r="G4" s="8" t="s">
        <v>12</v>
      </c>
      <c r="H4" s="8" t="s">
        <v>13</v>
      </c>
      <c r="I4" s="7" t="s">
        <v>14</v>
      </c>
      <c r="J4" s="7"/>
    </row>
    <row r="5" ht="35" customHeight="1" spans="1:10">
      <c r="A5" s="6"/>
      <c r="B5" s="7"/>
      <c r="C5" s="8"/>
      <c r="D5" s="8"/>
      <c r="E5" s="7"/>
      <c r="F5" s="8"/>
      <c r="G5" s="8"/>
      <c r="H5" s="8"/>
      <c r="I5" s="18" t="s">
        <v>15</v>
      </c>
      <c r="J5" s="29" t="s">
        <v>16</v>
      </c>
    </row>
    <row r="6" ht="15.25" customHeight="1" spans="1:10">
      <c r="A6" s="23">
        <v>1</v>
      </c>
      <c r="B6" s="25" t="s">
        <v>789</v>
      </c>
      <c r="C6" s="25" t="s">
        <v>18</v>
      </c>
      <c r="D6" s="25" t="s">
        <v>19</v>
      </c>
      <c r="E6" s="26" t="s">
        <v>790</v>
      </c>
      <c r="F6" s="12">
        <v>1</v>
      </c>
      <c r="G6" s="12">
        <v>2014.6</v>
      </c>
      <c r="H6" s="12">
        <v>2014.6</v>
      </c>
      <c r="I6" s="23">
        <v>1</v>
      </c>
      <c r="J6" s="30">
        <v>2014.6</v>
      </c>
    </row>
    <row r="7" ht="15.25" customHeight="1" spans="1:10">
      <c r="A7" s="23">
        <v>2</v>
      </c>
      <c r="B7" s="25" t="s">
        <v>791</v>
      </c>
      <c r="C7" s="25" t="s">
        <v>18</v>
      </c>
      <c r="D7" s="25" t="s">
        <v>19</v>
      </c>
      <c r="E7" s="26" t="s">
        <v>792</v>
      </c>
      <c r="F7" s="12">
        <v>1</v>
      </c>
      <c r="G7" s="12">
        <v>2014.6</v>
      </c>
      <c r="H7" s="12">
        <v>2014.6</v>
      </c>
      <c r="I7" s="23">
        <v>1</v>
      </c>
      <c r="J7" s="30">
        <v>2014.6</v>
      </c>
    </row>
    <row r="8" ht="15.25" customHeight="1" spans="1:10">
      <c r="A8" s="23">
        <v>3</v>
      </c>
      <c r="B8" s="25" t="s">
        <v>793</v>
      </c>
      <c r="C8" s="25" t="s">
        <v>18</v>
      </c>
      <c r="D8" s="25" t="s">
        <v>19</v>
      </c>
      <c r="E8" s="26" t="s">
        <v>794</v>
      </c>
      <c r="F8" s="12">
        <v>1</v>
      </c>
      <c r="G8" s="12">
        <v>2014.6</v>
      </c>
      <c r="H8" s="12">
        <v>2014.6</v>
      </c>
      <c r="I8" s="23">
        <v>4</v>
      </c>
      <c r="J8" s="23">
        <f>H10*4</f>
        <v>8058.4</v>
      </c>
    </row>
    <row r="9" ht="15.25" customHeight="1" spans="1:10">
      <c r="A9" s="23"/>
      <c r="B9" s="25" t="s">
        <v>795</v>
      </c>
      <c r="C9" s="25" t="s">
        <v>22</v>
      </c>
      <c r="D9" s="25" t="s">
        <v>23</v>
      </c>
      <c r="E9" s="26" t="s">
        <v>796</v>
      </c>
      <c r="F9" s="12">
        <v>1</v>
      </c>
      <c r="G9" s="12">
        <v>2014.6</v>
      </c>
      <c r="H9" s="12">
        <v>2014.6</v>
      </c>
      <c r="I9" s="23"/>
      <c r="J9" s="23"/>
    </row>
    <row r="10" ht="15.25" customHeight="1" spans="1:10">
      <c r="A10" s="23"/>
      <c r="B10" s="25" t="s">
        <v>797</v>
      </c>
      <c r="C10" s="25" t="s">
        <v>39</v>
      </c>
      <c r="D10" s="25" t="s">
        <v>19</v>
      </c>
      <c r="E10" s="26" t="s">
        <v>798</v>
      </c>
      <c r="F10" s="12">
        <v>1</v>
      </c>
      <c r="G10" s="12">
        <v>2014.6</v>
      </c>
      <c r="H10" s="12">
        <v>2014.6</v>
      </c>
      <c r="I10" s="23"/>
      <c r="J10" s="23"/>
    </row>
    <row r="11" ht="15.25" customHeight="1" spans="1:10">
      <c r="A11" s="23"/>
      <c r="B11" s="25" t="s">
        <v>799</v>
      </c>
      <c r="C11" s="25" t="s">
        <v>26</v>
      </c>
      <c r="D11" s="25" t="s">
        <v>23</v>
      </c>
      <c r="E11" s="26" t="s">
        <v>800</v>
      </c>
      <c r="F11" s="12">
        <v>1</v>
      </c>
      <c r="G11" s="12">
        <v>2014.6</v>
      </c>
      <c r="H11" s="12">
        <v>2014.6</v>
      </c>
      <c r="I11" s="23"/>
      <c r="J11" s="23"/>
    </row>
    <row r="12" ht="15.25" customHeight="1" spans="1:10">
      <c r="A12" s="23">
        <v>4</v>
      </c>
      <c r="B12" s="25" t="s">
        <v>801</v>
      </c>
      <c r="C12" s="25" t="s">
        <v>18</v>
      </c>
      <c r="D12" s="25" t="s">
        <v>19</v>
      </c>
      <c r="E12" s="26" t="s">
        <v>802</v>
      </c>
      <c r="F12" s="12">
        <v>1</v>
      </c>
      <c r="G12" s="12">
        <v>2014.6</v>
      </c>
      <c r="H12" s="12">
        <v>2014.6</v>
      </c>
      <c r="I12" s="23">
        <v>3</v>
      </c>
      <c r="J12" s="23">
        <f>H13*3</f>
        <v>6043.8</v>
      </c>
    </row>
    <row r="13" ht="15.25" customHeight="1" spans="1:10">
      <c r="A13" s="23"/>
      <c r="B13" s="25" t="s">
        <v>803</v>
      </c>
      <c r="C13" s="25" t="s">
        <v>22</v>
      </c>
      <c r="D13" s="25" t="s">
        <v>23</v>
      </c>
      <c r="E13" s="26" t="s">
        <v>804</v>
      </c>
      <c r="F13" s="12">
        <v>1</v>
      </c>
      <c r="G13" s="12">
        <v>2014.6</v>
      </c>
      <c r="H13" s="12">
        <v>2014.6</v>
      </c>
      <c r="I13" s="23"/>
      <c r="J13" s="23"/>
    </row>
    <row r="14" ht="15.25" customHeight="1" spans="1:10">
      <c r="A14" s="23"/>
      <c r="B14" s="25" t="s">
        <v>805</v>
      </c>
      <c r="C14" s="25" t="s">
        <v>39</v>
      </c>
      <c r="D14" s="25" t="s">
        <v>19</v>
      </c>
      <c r="E14" s="26" t="s">
        <v>806</v>
      </c>
      <c r="F14" s="12">
        <v>1</v>
      </c>
      <c r="G14" s="12">
        <v>2014.6</v>
      </c>
      <c r="H14" s="12">
        <v>2014.6</v>
      </c>
      <c r="I14" s="23"/>
      <c r="J14" s="23"/>
    </row>
    <row r="15" ht="15.25" customHeight="1" spans="1:10">
      <c r="A15" s="23">
        <v>5</v>
      </c>
      <c r="B15" s="25" t="s">
        <v>807</v>
      </c>
      <c r="C15" s="25" t="s">
        <v>18</v>
      </c>
      <c r="D15" s="25" t="s">
        <v>19</v>
      </c>
      <c r="E15" s="26" t="s">
        <v>808</v>
      </c>
      <c r="F15" s="12">
        <v>1</v>
      </c>
      <c r="G15" s="12">
        <v>2014.6</v>
      </c>
      <c r="H15" s="12">
        <v>2014.6</v>
      </c>
      <c r="I15" s="23">
        <v>4</v>
      </c>
      <c r="J15" s="23">
        <f>H17*4</f>
        <v>8058.4</v>
      </c>
    </row>
    <row r="16" ht="15.25" customHeight="1" spans="1:10">
      <c r="A16" s="23"/>
      <c r="B16" s="25" t="s">
        <v>809</v>
      </c>
      <c r="C16" s="25" t="s">
        <v>22</v>
      </c>
      <c r="D16" s="25" t="s">
        <v>23</v>
      </c>
      <c r="E16" s="26" t="s">
        <v>810</v>
      </c>
      <c r="F16" s="12">
        <v>1</v>
      </c>
      <c r="G16" s="12">
        <v>2014.6</v>
      </c>
      <c r="H16" s="12">
        <v>2014.6</v>
      </c>
      <c r="I16" s="23"/>
      <c r="J16" s="23"/>
    </row>
    <row r="17" ht="15.25" customHeight="1" spans="1:10">
      <c r="A17" s="23"/>
      <c r="B17" s="25" t="s">
        <v>811</v>
      </c>
      <c r="C17" s="25" t="s">
        <v>26</v>
      </c>
      <c r="D17" s="25" t="s">
        <v>23</v>
      </c>
      <c r="E17" s="26" t="s">
        <v>812</v>
      </c>
      <c r="F17" s="12">
        <v>1</v>
      </c>
      <c r="G17" s="12">
        <v>2014.6</v>
      </c>
      <c r="H17" s="12">
        <v>2014.6</v>
      </c>
      <c r="I17" s="23"/>
      <c r="J17" s="23"/>
    </row>
    <row r="18" ht="15.25" customHeight="1" spans="1:10">
      <c r="A18" s="23"/>
      <c r="B18" s="25" t="s">
        <v>813</v>
      </c>
      <c r="C18" s="25" t="s">
        <v>29</v>
      </c>
      <c r="D18" s="25" t="s">
        <v>23</v>
      </c>
      <c r="E18" s="26" t="s">
        <v>814</v>
      </c>
      <c r="F18" s="12">
        <v>1</v>
      </c>
      <c r="G18" s="12">
        <v>2014.6</v>
      </c>
      <c r="H18" s="12">
        <v>2014.6</v>
      </c>
      <c r="I18" s="23"/>
      <c r="J18" s="23"/>
    </row>
    <row r="19" ht="15.25" customHeight="1" spans="1:10">
      <c r="A19" s="23">
        <v>6</v>
      </c>
      <c r="B19" s="25" t="s">
        <v>815</v>
      </c>
      <c r="C19" s="25" t="s">
        <v>18</v>
      </c>
      <c r="D19" s="25" t="s">
        <v>19</v>
      </c>
      <c r="E19" s="26" t="s">
        <v>816</v>
      </c>
      <c r="F19" s="12">
        <v>1</v>
      </c>
      <c r="G19" s="12">
        <v>2014.6</v>
      </c>
      <c r="H19" s="12">
        <v>2014.6</v>
      </c>
      <c r="I19" s="23">
        <v>3</v>
      </c>
      <c r="J19" s="23">
        <f>H20*3</f>
        <v>6043.8</v>
      </c>
    </row>
    <row r="20" ht="15.25" customHeight="1" spans="1:10">
      <c r="A20" s="23"/>
      <c r="B20" s="25" t="s">
        <v>817</v>
      </c>
      <c r="C20" s="25" t="s">
        <v>22</v>
      </c>
      <c r="D20" s="25" t="s">
        <v>23</v>
      </c>
      <c r="E20" s="26" t="s">
        <v>818</v>
      </c>
      <c r="F20" s="12">
        <v>1</v>
      </c>
      <c r="G20" s="12">
        <v>2014.6</v>
      </c>
      <c r="H20" s="12">
        <v>2014.6</v>
      </c>
      <c r="I20" s="23"/>
      <c r="J20" s="23"/>
    </row>
    <row r="21" ht="15.25" customHeight="1" spans="1:10">
      <c r="A21" s="23"/>
      <c r="B21" s="25" t="s">
        <v>819</v>
      </c>
      <c r="C21" s="25" t="s">
        <v>39</v>
      </c>
      <c r="D21" s="25" t="s">
        <v>19</v>
      </c>
      <c r="E21" s="26" t="s">
        <v>820</v>
      </c>
      <c r="F21" s="12">
        <v>1</v>
      </c>
      <c r="G21" s="12">
        <v>2014.6</v>
      </c>
      <c r="H21" s="12">
        <v>2014.6</v>
      </c>
      <c r="I21" s="23"/>
      <c r="J21" s="23"/>
    </row>
    <row r="22" ht="15.25" customHeight="1" spans="1:10">
      <c r="A22" s="23">
        <v>7</v>
      </c>
      <c r="B22" s="25" t="s">
        <v>821</v>
      </c>
      <c r="C22" s="25" t="s">
        <v>18</v>
      </c>
      <c r="D22" s="25" t="s">
        <v>23</v>
      </c>
      <c r="E22" s="26" t="s">
        <v>822</v>
      </c>
      <c r="F22" s="12">
        <v>1</v>
      </c>
      <c r="G22" s="12">
        <v>2014.6</v>
      </c>
      <c r="H22" s="12">
        <v>2014.6</v>
      </c>
      <c r="I22" s="23">
        <v>3</v>
      </c>
      <c r="J22" s="23">
        <f>H23*3</f>
        <v>6043.8</v>
      </c>
    </row>
    <row r="23" ht="15.25" customHeight="1" spans="1:10">
      <c r="A23" s="23"/>
      <c r="B23" s="25" t="s">
        <v>823</v>
      </c>
      <c r="C23" s="25" t="s">
        <v>26</v>
      </c>
      <c r="D23" s="25" t="s">
        <v>23</v>
      </c>
      <c r="E23" s="26" t="s">
        <v>824</v>
      </c>
      <c r="F23" s="12">
        <v>1</v>
      </c>
      <c r="G23" s="12">
        <v>2014.6</v>
      </c>
      <c r="H23" s="12">
        <v>2014.6</v>
      </c>
      <c r="I23" s="23"/>
      <c r="J23" s="23"/>
    </row>
    <row r="24" ht="15.25" customHeight="1" spans="1:10">
      <c r="A24" s="23"/>
      <c r="B24" s="25" t="s">
        <v>825</v>
      </c>
      <c r="C24" s="25" t="s">
        <v>29</v>
      </c>
      <c r="D24" s="25" t="s">
        <v>23</v>
      </c>
      <c r="E24" s="26" t="s">
        <v>826</v>
      </c>
      <c r="F24" s="12">
        <v>1</v>
      </c>
      <c r="G24" s="12">
        <v>2014.6</v>
      </c>
      <c r="H24" s="12">
        <v>2014.6</v>
      </c>
      <c r="I24" s="23"/>
      <c r="J24" s="23"/>
    </row>
    <row r="25" ht="15.25" customHeight="1" spans="1:10">
      <c r="A25" s="23">
        <v>8</v>
      </c>
      <c r="B25" s="25" t="s">
        <v>827</v>
      </c>
      <c r="C25" s="25" t="s">
        <v>18</v>
      </c>
      <c r="D25" s="25" t="s">
        <v>19</v>
      </c>
      <c r="E25" s="26" t="s">
        <v>828</v>
      </c>
      <c r="F25" s="12">
        <v>1</v>
      </c>
      <c r="G25" s="12">
        <v>2014.6</v>
      </c>
      <c r="H25" s="12">
        <v>2014.6</v>
      </c>
      <c r="I25" s="23">
        <v>1</v>
      </c>
      <c r="J25" s="30">
        <v>2014.6</v>
      </c>
    </row>
    <row r="26" ht="15.25" customHeight="1" spans="1:10">
      <c r="A26" s="23">
        <v>9</v>
      </c>
      <c r="B26" s="25" t="s">
        <v>829</v>
      </c>
      <c r="C26" s="25" t="s">
        <v>18</v>
      </c>
      <c r="D26" s="25" t="s">
        <v>19</v>
      </c>
      <c r="E26" s="26" t="s">
        <v>830</v>
      </c>
      <c r="F26" s="12">
        <v>1</v>
      </c>
      <c r="G26" s="12">
        <v>2014.6</v>
      </c>
      <c r="H26" s="12">
        <v>2014.6</v>
      </c>
      <c r="I26" s="23">
        <v>4</v>
      </c>
      <c r="J26" s="23">
        <f>H28*4</f>
        <v>8058.4</v>
      </c>
    </row>
    <row r="27" ht="15.25" customHeight="1" spans="1:10">
      <c r="A27" s="23"/>
      <c r="B27" s="25" t="s">
        <v>831</v>
      </c>
      <c r="C27" s="25" t="s">
        <v>22</v>
      </c>
      <c r="D27" s="25" t="s">
        <v>23</v>
      </c>
      <c r="E27" s="26" t="s">
        <v>832</v>
      </c>
      <c r="F27" s="12">
        <v>1</v>
      </c>
      <c r="G27" s="12">
        <v>2014.6</v>
      </c>
      <c r="H27" s="12">
        <v>2014.6</v>
      </c>
      <c r="I27" s="23"/>
      <c r="J27" s="23"/>
    </row>
    <row r="28" ht="15.25" customHeight="1" spans="1:10">
      <c r="A28" s="23"/>
      <c r="B28" s="25" t="s">
        <v>833</v>
      </c>
      <c r="C28" s="25" t="s">
        <v>39</v>
      </c>
      <c r="D28" s="25" t="s">
        <v>19</v>
      </c>
      <c r="E28" s="26" t="s">
        <v>834</v>
      </c>
      <c r="F28" s="12">
        <v>1</v>
      </c>
      <c r="G28" s="12">
        <v>2014.6</v>
      </c>
      <c r="H28" s="12">
        <v>2014.6</v>
      </c>
      <c r="I28" s="23"/>
      <c r="J28" s="23"/>
    </row>
    <row r="29" ht="15.25" customHeight="1" spans="1:10">
      <c r="A29" s="23"/>
      <c r="B29" s="25" t="s">
        <v>835</v>
      </c>
      <c r="C29" s="25" t="s">
        <v>26</v>
      </c>
      <c r="D29" s="25" t="s">
        <v>23</v>
      </c>
      <c r="E29" s="26" t="s">
        <v>836</v>
      </c>
      <c r="F29" s="12">
        <v>1</v>
      </c>
      <c r="G29" s="12">
        <v>2014.6</v>
      </c>
      <c r="H29" s="12">
        <v>2014.6</v>
      </c>
      <c r="I29" s="23"/>
      <c r="J29" s="23"/>
    </row>
    <row r="30" ht="15.25" customHeight="1" spans="1:10">
      <c r="A30" s="26">
        <v>10</v>
      </c>
      <c r="B30" s="26" t="s">
        <v>837</v>
      </c>
      <c r="C30" s="27" t="s">
        <v>18</v>
      </c>
      <c r="D30" s="27" t="s">
        <v>23</v>
      </c>
      <c r="E30" s="28" t="s">
        <v>838</v>
      </c>
      <c r="F30" s="12">
        <v>1</v>
      </c>
      <c r="G30" s="12">
        <v>2014.6</v>
      </c>
      <c r="H30" s="12">
        <v>2014.6</v>
      </c>
      <c r="I30" s="26">
        <v>1</v>
      </c>
      <c r="J30" s="30">
        <v>2014.6</v>
      </c>
    </row>
    <row r="31" ht="15.25" customHeight="1" spans="1:10">
      <c r="A31" s="23">
        <v>11</v>
      </c>
      <c r="B31" s="27" t="s">
        <v>839</v>
      </c>
      <c r="C31" s="27" t="s">
        <v>18</v>
      </c>
      <c r="D31" s="27" t="s">
        <v>19</v>
      </c>
      <c r="E31" s="28" t="s">
        <v>840</v>
      </c>
      <c r="F31" s="12">
        <v>1</v>
      </c>
      <c r="G31" s="12">
        <v>2014.6</v>
      </c>
      <c r="H31" s="12">
        <v>2014.6</v>
      </c>
      <c r="I31" s="23">
        <v>1</v>
      </c>
      <c r="J31" s="30">
        <v>2014.6</v>
      </c>
    </row>
    <row r="32" ht="15.25" customHeight="1" spans="1:10">
      <c r="A32" s="23">
        <v>12</v>
      </c>
      <c r="B32" s="25" t="s">
        <v>841</v>
      </c>
      <c r="C32" s="25" t="s">
        <v>18</v>
      </c>
      <c r="D32" s="25" t="s">
        <v>19</v>
      </c>
      <c r="E32" s="26" t="s">
        <v>842</v>
      </c>
      <c r="F32" s="12">
        <v>1</v>
      </c>
      <c r="G32" s="12">
        <v>2014.6</v>
      </c>
      <c r="H32" s="12">
        <v>2014.6</v>
      </c>
      <c r="I32" s="23">
        <v>3</v>
      </c>
      <c r="J32" s="23">
        <f>H33*3</f>
        <v>6043.8</v>
      </c>
    </row>
    <row r="33" ht="15.25" customHeight="1" spans="1:10">
      <c r="A33" s="23"/>
      <c r="B33" s="25" t="s">
        <v>843</v>
      </c>
      <c r="C33" s="25" t="s">
        <v>22</v>
      </c>
      <c r="D33" s="25" t="s">
        <v>23</v>
      </c>
      <c r="E33" s="26" t="s">
        <v>844</v>
      </c>
      <c r="F33" s="12">
        <v>1</v>
      </c>
      <c r="G33" s="12">
        <v>2014.6</v>
      </c>
      <c r="H33" s="12">
        <v>2014.6</v>
      </c>
      <c r="I33" s="23"/>
      <c r="J33" s="23"/>
    </row>
    <row r="34" ht="15.25" customHeight="1" spans="1:10">
      <c r="A34" s="23"/>
      <c r="B34" s="25" t="s">
        <v>845</v>
      </c>
      <c r="C34" s="25" t="s">
        <v>26</v>
      </c>
      <c r="D34" s="25" t="s">
        <v>23</v>
      </c>
      <c r="E34" s="26" t="s">
        <v>846</v>
      </c>
      <c r="F34" s="12">
        <v>1</v>
      </c>
      <c r="G34" s="12">
        <v>2014.6</v>
      </c>
      <c r="H34" s="12">
        <v>2014.6</v>
      </c>
      <c r="I34" s="23"/>
      <c r="J34" s="23"/>
    </row>
    <row r="35" ht="15.25" customHeight="1" spans="1:10">
      <c r="A35" s="23">
        <v>13</v>
      </c>
      <c r="B35" s="25" t="s">
        <v>847</v>
      </c>
      <c r="C35" s="25" t="s">
        <v>18</v>
      </c>
      <c r="D35" s="25" t="s">
        <v>19</v>
      </c>
      <c r="E35" s="26" t="s">
        <v>848</v>
      </c>
      <c r="F35" s="12">
        <v>1</v>
      </c>
      <c r="G35" s="12">
        <v>2014.6</v>
      </c>
      <c r="H35" s="12">
        <v>2014.6</v>
      </c>
      <c r="I35" s="23">
        <v>4</v>
      </c>
      <c r="J35" s="23">
        <f>H37*4</f>
        <v>8058.4</v>
      </c>
    </row>
    <row r="36" ht="15.25" customHeight="1" spans="1:10">
      <c r="A36" s="23"/>
      <c r="B36" s="25" t="s">
        <v>849</v>
      </c>
      <c r="C36" s="25" t="s">
        <v>22</v>
      </c>
      <c r="D36" s="25" t="s">
        <v>23</v>
      </c>
      <c r="E36" s="26" t="s">
        <v>850</v>
      </c>
      <c r="F36" s="12">
        <v>1</v>
      </c>
      <c r="G36" s="12">
        <v>2014.6</v>
      </c>
      <c r="H36" s="12">
        <v>2014.6</v>
      </c>
      <c r="I36" s="23"/>
      <c r="J36" s="23"/>
    </row>
    <row r="37" ht="15.25" customHeight="1" spans="1:10">
      <c r="A37" s="23"/>
      <c r="B37" s="25" t="s">
        <v>851</v>
      </c>
      <c r="C37" s="25" t="s">
        <v>26</v>
      </c>
      <c r="D37" s="25" t="s">
        <v>23</v>
      </c>
      <c r="E37" s="26" t="s">
        <v>852</v>
      </c>
      <c r="F37" s="12">
        <v>1</v>
      </c>
      <c r="G37" s="12">
        <v>2014.6</v>
      </c>
      <c r="H37" s="12">
        <v>2014.6</v>
      </c>
      <c r="I37" s="23"/>
      <c r="J37" s="23"/>
    </row>
    <row r="38" ht="15.25" customHeight="1" spans="1:10">
      <c r="A38" s="23"/>
      <c r="B38" s="25" t="s">
        <v>853</v>
      </c>
      <c r="C38" s="25" t="s">
        <v>29</v>
      </c>
      <c r="D38" s="25" t="s">
        <v>23</v>
      </c>
      <c r="E38" s="26" t="s">
        <v>854</v>
      </c>
      <c r="F38" s="12">
        <v>1</v>
      </c>
      <c r="G38" s="12">
        <v>2014.6</v>
      </c>
      <c r="H38" s="12">
        <v>2014.6</v>
      </c>
      <c r="I38" s="23"/>
      <c r="J38" s="23"/>
    </row>
    <row r="39" ht="15.25" customHeight="1" spans="1:10">
      <c r="A39" s="23">
        <v>14</v>
      </c>
      <c r="B39" s="23" t="s">
        <v>855</v>
      </c>
      <c r="C39" s="23" t="s">
        <v>18</v>
      </c>
      <c r="D39" s="25" t="s">
        <v>19</v>
      </c>
      <c r="E39" s="54" t="s">
        <v>856</v>
      </c>
      <c r="F39" s="12">
        <v>1</v>
      </c>
      <c r="G39" s="12">
        <v>2014.6</v>
      </c>
      <c r="H39" s="12">
        <v>2014.6</v>
      </c>
      <c r="I39" s="23">
        <v>1</v>
      </c>
      <c r="J39" s="30">
        <v>2014.6</v>
      </c>
    </row>
    <row r="40" ht="15.25" customHeight="1" spans="1:10">
      <c r="A40" s="23">
        <v>15</v>
      </c>
      <c r="B40" s="25" t="s">
        <v>857</v>
      </c>
      <c r="C40" s="25" t="s">
        <v>18</v>
      </c>
      <c r="D40" s="25" t="s">
        <v>19</v>
      </c>
      <c r="E40" s="26" t="s">
        <v>858</v>
      </c>
      <c r="F40" s="12">
        <v>1</v>
      </c>
      <c r="G40" s="12">
        <v>2014.6</v>
      </c>
      <c r="H40" s="12">
        <v>2014.6</v>
      </c>
      <c r="I40" s="23">
        <v>2</v>
      </c>
      <c r="J40" s="23">
        <f>H42*2</f>
        <v>4029.2</v>
      </c>
    </row>
    <row r="41" ht="15.25" customHeight="1" spans="1:10">
      <c r="A41" s="23"/>
      <c r="B41" s="25" t="s">
        <v>756</v>
      </c>
      <c r="C41" s="25" t="s">
        <v>22</v>
      </c>
      <c r="D41" s="25" t="s">
        <v>23</v>
      </c>
      <c r="E41" s="26" t="s">
        <v>859</v>
      </c>
      <c r="F41" s="12">
        <v>1</v>
      </c>
      <c r="G41" s="12">
        <v>2014.6</v>
      </c>
      <c r="H41" s="12">
        <v>2014.6</v>
      </c>
      <c r="I41" s="23"/>
      <c r="J41" s="23"/>
    </row>
    <row r="42" ht="15.25" customHeight="1" spans="1:10">
      <c r="A42" s="23">
        <v>16</v>
      </c>
      <c r="B42" s="25" t="s">
        <v>860</v>
      </c>
      <c r="C42" s="25" t="s">
        <v>18</v>
      </c>
      <c r="D42" s="25" t="s">
        <v>19</v>
      </c>
      <c r="E42" s="26" t="s">
        <v>861</v>
      </c>
      <c r="F42" s="12">
        <v>1</v>
      </c>
      <c r="G42" s="12">
        <v>2014.6</v>
      </c>
      <c r="H42" s="12">
        <v>2014.6</v>
      </c>
      <c r="I42" s="23">
        <v>1</v>
      </c>
      <c r="J42" s="30">
        <v>2014.6</v>
      </c>
    </row>
    <row r="43" ht="15.25" customHeight="1" spans="1:10">
      <c r="A43" s="23">
        <v>17</v>
      </c>
      <c r="B43" s="25" t="s">
        <v>862</v>
      </c>
      <c r="C43" s="25" t="s">
        <v>18</v>
      </c>
      <c r="D43" s="25" t="s">
        <v>19</v>
      </c>
      <c r="E43" s="26" t="s">
        <v>863</v>
      </c>
      <c r="F43" s="12">
        <v>1</v>
      </c>
      <c r="G43" s="12">
        <v>2014.6</v>
      </c>
      <c r="H43" s="12">
        <v>2014.6</v>
      </c>
      <c r="I43" s="23">
        <v>4</v>
      </c>
      <c r="J43" s="23">
        <f>H45*4</f>
        <v>8058.4</v>
      </c>
    </row>
    <row r="44" ht="15.25" customHeight="1" spans="1:10">
      <c r="A44" s="23"/>
      <c r="B44" s="25" t="s">
        <v>864</v>
      </c>
      <c r="C44" s="25" t="s">
        <v>22</v>
      </c>
      <c r="D44" s="25" t="s">
        <v>23</v>
      </c>
      <c r="E44" s="26" t="s">
        <v>865</v>
      </c>
      <c r="F44" s="12">
        <v>1</v>
      </c>
      <c r="G44" s="12">
        <v>2014.6</v>
      </c>
      <c r="H44" s="12">
        <v>2014.6</v>
      </c>
      <c r="I44" s="23"/>
      <c r="J44" s="23"/>
    </row>
    <row r="45" ht="15.25" customHeight="1" spans="1:10">
      <c r="A45" s="23"/>
      <c r="B45" s="25" t="s">
        <v>866</v>
      </c>
      <c r="C45" s="25" t="s">
        <v>39</v>
      </c>
      <c r="D45" s="25" t="s">
        <v>19</v>
      </c>
      <c r="E45" s="26" t="s">
        <v>867</v>
      </c>
      <c r="F45" s="12">
        <v>1</v>
      </c>
      <c r="G45" s="12">
        <v>2014.6</v>
      </c>
      <c r="H45" s="12">
        <v>2014.6</v>
      </c>
      <c r="I45" s="23"/>
      <c r="J45" s="23"/>
    </row>
    <row r="46" ht="15.25" customHeight="1" spans="1:10">
      <c r="A46" s="23"/>
      <c r="B46" s="25" t="s">
        <v>868</v>
      </c>
      <c r="C46" s="25" t="s">
        <v>26</v>
      </c>
      <c r="D46" s="25" t="s">
        <v>23</v>
      </c>
      <c r="E46" s="26" t="s">
        <v>869</v>
      </c>
      <c r="F46" s="12">
        <v>1</v>
      </c>
      <c r="G46" s="12">
        <v>2014.6</v>
      </c>
      <c r="H46" s="12">
        <v>2014.6</v>
      </c>
      <c r="I46" s="23"/>
      <c r="J46" s="23"/>
    </row>
    <row r="47" ht="15.25" customHeight="1" spans="1:10">
      <c r="A47" s="23">
        <v>18</v>
      </c>
      <c r="B47" s="27" t="s">
        <v>870</v>
      </c>
      <c r="C47" s="25" t="s">
        <v>18</v>
      </c>
      <c r="D47" s="27" t="s">
        <v>19</v>
      </c>
      <c r="E47" s="28" t="s">
        <v>871</v>
      </c>
      <c r="F47" s="12">
        <v>1</v>
      </c>
      <c r="G47" s="12">
        <v>2014.6</v>
      </c>
      <c r="H47" s="12">
        <v>2014.6</v>
      </c>
      <c r="I47" s="23">
        <v>2</v>
      </c>
      <c r="J47" s="23">
        <f>H49*2</f>
        <v>4029.2</v>
      </c>
    </row>
    <row r="48" ht="15.25" customHeight="1" spans="1:10">
      <c r="A48" s="23"/>
      <c r="B48" s="27" t="s">
        <v>872</v>
      </c>
      <c r="C48" s="25" t="s">
        <v>39</v>
      </c>
      <c r="D48" s="27" t="s">
        <v>19</v>
      </c>
      <c r="E48" s="28" t="s">
        <v>873</v>
      </c>
      <c r="F48" s="12">
        <v>1</v>
      </c>
      <c r="G48" s="12">
        <v>2014.6</v>
      </c>
      <c r="H48" s="12">
        <v>2014.6</v>
      </c>
      <c r="I48" s="23"/>
      <c r="J48" s="23"/>
    </row>
    <row r="49" ht="15.25" customHeight="1" spans="1:10">
      <c r="A49" s="23">
        <v>19</v>
      </c>
      <c r="B49" s="25" t="s">
        <v>874</v>
      </c>
      <c r="C49" s="25" t="s">
        <v>18</v>
      </c>
      <c r="D49" s="25" t="s">
        <v>19</v>
      </c>
      <c r="E49" s="26" t="s">
        <v>875</v>
      </c>
      <c r="F49" s="12">
        <v>1</v>
      </c>
      <c r="G49" s="12">
        <v>2014.6</v>
      </c>
      <c r="H49" s="12">
        <v>2014.6</v>
      </c>
      <c r="I49" s="23">
        <v>2</v>
      </c>
      <c r="J49" s="23">
        <f>H51*2</f>
        <v>4029.2</v>
      </c>
    </row>
    <row r="50" ht="15.25" customHeight="1" spans="1:10">
      <c r="A50" s="23"/>
      <c r="B50" s="25" t="s">
        <v>876</v>
      </c>
      <c r="C50" s="25" t="s">
        <v>22</v>
      </c>
      <c r="D50" s="25" t="s">
        <v>23</v>
      </c>
      <c r="E50" s="26" t="s">
        <v>877</v>
      </c>
      <c r="F50" s="12">
        <v>1</v>
      </c>
      <c r="G50" s="12">
        <v>2014.6</v>
      </c>
      <c r="H50" s="12">
        <v>2014.6</v>
      </c>
      <c r="I50" s="23"/>
      <c r="J50" s="23"/>
    </row>
    <row r="51" ht="15.25" customHeight="1" spans="1:10">
      <c r="A51" s="23">
        <v>20</v>
      </c>
      <c r="B51" s="25" t="s">
        <v>878</v>
      </c>
      <c r="C51" s="25" t="s">
        <v>18</v>
      </c>
      <c r="D51" s="25" t="s">
        <v>19</v>
      </c>
      <c r="E51" s="26" t="s">
        <v>879</v>
      </c>
      <c r="F51" s="12">
        <v>1</v>
      </c>
      <c r="G51" s="12">
        <v>2014.6</v>
      </c>
      <c r="H51" s="12">
        <v>2014.6</v>
      </c>
      <c r="I51" s="23">
        <v>3</v>
      </c>
      <c r="J51" s="23">
        <f>H52*3</f>
        <v>6043.8</v>
      </c>
    </row>
    <row r="52" ht="15.25" customHeight="1" spans="1:10">
      <c r="A52" s="23"/>
      <c r="B52" s="25" t="s">
        <v>880</v>
      </c>
      <c r="C52" s="25" t="s">
        <v>22</v>
      </c>
      <c r="D52" s="25" t="s">
        <v>23</v>
      </c>
      <c r="E52" s="26" t="s">
        <v>881</v>
      </c>
      <c r="F52" s="12">
        <v>1</v>
      </c>
      <c r="G52" s="12">
        <v>2014.6</v>
      </c>
      <c r="H52" s="12">
        <v>2014.6</v>
      </c>
      <c r="I52" s="23"/>
      <c r="J52" s="23"/>
    </row>
    <row r="53" ht="15.25" customHeight="1" spans="1:10">
      <c r="A53" s="23"/>
      <c r="B53" s="25" t="s">
        <v>882</v>
      </c>
      <c r="C53" s="25" t="s">
        <v>39</v>
      </c>
      <c r="D53" s="25" t="s">
        <v>19</v>
      </c>
      <c r="E53" s="26" t="s">
        <v>883</v>
      </c>
      <c r="F53" s="12">
        <v>1</v>
      </c>
      <c r="G53" s="12">
        <v>2014.6</v>
      </c>
      <c r="H53" s="12">
        <v>2014.6</v>
      </c>
      <c r="I53" s="23"/>
      <c r="J53" s="23"/>
    </row>
    <row r="54" ht="15.25" customHeight="1" spans="1:10">
      <c r="A54" s="23">
        <v>21</v>
      </c>
      <c r="B54" s="25" t="s">
        <v>884</v>
      </c>
      <c r="C54" s="25" t="s">
        <v>18</v>
      </c>
      <c r="D54" s="25" t="s">
        <v>19</v>
      </c>
      <c r="E54" s="26" t="s">
        <v>885</v>
      </c>
      <c r="F54" s="12">
        <v>1</v>
      </c>
      <c r="G54" s="12">
        <v>2014.6</v>
      </c>
      <c r="H54" s="12">
        <v>2014.6</v>
      </c>
      <c r="I54" s="23">
        <v>3</v>
      </c>
      <c r="J54" s="23">
        <f>H55*3</f>
        <v>6043.8</v>
      </c>
    </row>
    <row r="55" ht="15.25" customHeight="1" spans="1:10">
      <c r="A55" s="23"/>
      <c r="B55" s="25" t="s">
        <v>886</v>
      </c>
      <c r="C55" s="25" t="s">
        <v>26</v>
      </c>
      <c r="D55" s="25" t="s">
        <v>23</v>
      </c>
      <c r="E55" s="26" t="s">
        <v>887</v>
      </c>
      <c r="F55" s="12">
        <v>1</v>
      </c>
      <c r="G55" s="12">
        <v>2014.6</v>
      </c>
      <c r="H55" s="12">
        <v>2014.6</v>
      </c>
      <c r="I55" s="23"/>
      <c r="J55" s="23"/>
    </row>
    <row r="56" ht="15.25" customHeight="1" spans="1:10">
      <c r="A56" s="23"/>
      <c r="B56" s="25" t="s">
        <v>888</v>
      </c>
      <c r="C56" s="25" t="s">
        <v>29</v>
      </c>
      <c r="D56" s="25" t="s">
        <v>23</v>
      </c>
      <c r="E56" s="26" t="s">
        <v>889</v>
      </c>
      <c r="F56" s="12">
        <v>1</v>
      </c>
      <c r="G56" s="12">
        <v>2014.6</v>
      </c>
      <c r="H56" s="12">
        <v>2014.6</v>
      </c>
      <c r="I56" s="23"/>
      <c r="J56" s="23"/>
    </row>
    <row r="57" ht="15.25" customHeight="1" spans="1:10">
      <c r="A57" s="23">
        <v>22</v>
      </c>
      <c r="B57" s="25" t="s">
        <v>890</v>
      </c>
      <c r="C57" s="25" t="s">
        <v>18</v>
      </c>
      <c r="D57" s="25" t="s">
        <v>19</v>
      </c>
      <c r="E57" s="26" t="s">
        <v>891</v>
      </c>
      <c r="F57" s="12">
        <v>1</v>
      </c>
      <c r="G57" s="12">
        <v>2014.6</v>
      </c>
      <c r="H57" s="12">
        <v>2014.6</v>
      </c>
      <c r="I57" s="23">
        <v>5</v>
      </c>
      <c r="J57" s="23">
        <f>H59*5</f>
        <v>10073</v>
      </c>
    </row>
    <row r="58" ht="15.25" customHeight="1" spans="1:10">
      <c r="A58" s="23"/>
      <c r="B58" s="25" t="s">
        <v>892</v>
      </c>
      <c r="C58" s="25" t="s">
        <v>22</v>
      </c>
      <c r="D58" s="25" t="s">
        <v>23</v>
      </c>
      <c r="E58" s="26" t="s">
        <v>893</v>
      </c>
      <c r="F58" s="12">
        <v>1</v>
      </c>
      <c r="G58" s="12">
        <v>2014.6</v>
      </c>
      <c r="H58" s="12">
        <v>2014.6</v>
      </c>
      <c r="I58" s="23"/>
      <c r="J58" s="23"/>
    </row>
    <row r="59" ht="15.25" customHeight="1" spans="1:10">
      <c r="A59" s="23"/>
      <c r="B59" s="27" t="s">
        <v>894</v>
      </c>
      <c r="C59" s="27" t="s">
        <v>26</v>
      </c>
      <c r="D59" s="27" t="s">
        <v>23</v>
      </c>
      <c r="E59" s="28" t="s">
        <v>895</v>
      </c>
      <c r="F59" s="12">
        <v>1</v>
      </c>
      <c r="G59" s="12">
        <v>2014.6</v>
      </c>
      <c r="H59" s="12">
        <v>2014.6</v>
      </c>
      <c r="I59" s="23"/>
      <c r="J59" s="23"/>
    </row>
    <row r="60" ht="15.25" customHeight="1" spans="1:10">
      <c r="A60" s="23"/>
      <c r="B60" s="25" t="s">
        <v>896</v>
      </c>
      <c r="C60" s="25" t="s">
        <v>29</v>
      </c>
      <c r="D60" s="25" t="s">
        <v>23</v>
      </c>
      <c r="E60" s="26" t="s">
        <v>897</v>
      </c>
      <c r="F60" s="12">
        <v>1</v>
      </c>
      <c r="G60" s="12">
        <v>2014.6</v>
      </c>
      <c r="H60" s="12">
        <v>2014.6</v>
      </c>
      <c r="I60" s="23"/>
      <c r="J60" s="23"/>
    </row>
    <row r="61" ht="15.25" customHeight="1" spans="1:10">
      <c r="A61" s="23"/>
      <c r="B61" s="25" t="s">
        <v>898</v>
      </c>
      <c r="C61" s="25" t="s">
        <v>899</v>
      </c>
      <c r="D61" s="25" t="s">
        <v>19</v>
      </c>
      <c r="E61" s="26" t="s">
        <v>900</v>
      </c>
      <c r="F61" s="12">
        <v>1</v>
      </c>
      <c r="G61" s="12">
        <v>2014.6</v>
      </c>
      <c r="H61" s="12">
        <v>2014.6</v>
      </c>
      <c r="I61" s="23"/>
      <c r="J61" s="23"/>
    </row>
    <row r="62" ht="15.25" customHeight="1" spans="1:10">
      <c r="A62" s="23">
        <v>23</v>
      </c>
      <c r="B62" s="25" t="s">
        <v>901</v>
      </c>
      <c r="C62" s="25" t="s">
        <v>18</v>
      </c>
      <c r="D62" s="25" t="s">
        <v>19</v>
      </c>
      <c r="E62" s="26" t="s">
        <v>902</v>
      </c>
      <c r="F62" s="12">
        <v>1</v>
      </c>
      <c r="G62" s="12">
        <v>2014.6</v>
      </c>
      <c r="H62" s="12">
        <v>2014.6</v>
      </c>
      <c r="I62" s="23">
        <v>2</v>
      </c>
      <c r="J62" s="23">
        <f>H64*2</f>
        <v>4029.2</v>
      </c>
    </row>
    <row r="63" ht="15.25" customHeight="1" spans="1:10">
      <c r="A63" s="23"/>
      <c r="B63" s="25" t="s">
        <v>903</v>
      </c>
      <c r="C63" s="25" t="s">
        <v>22</v>
      </c>
      <c r="D63" s="25" t="s">
        <v>23</v>
      </c>
      <c r="E63" s="26" t="s">
        <v>904</v>
      </c>
      <c r="F63" s="12">
        <v>1</v>
      </c>
      <c r="G63" s="12">
        <v>2014.6</v>
      </c>
      <c r="H63" s="12">
        <v>2014.6</v>
      </c>
      <c r="I63" s="23"/>
      <c r="J63" s="23"/>
    </row>
    <row r="64" ht="15.25" customHeight="1" spans="1:10">
      <c r="A64" s="23">
        <v>24</v>
      </c>
      <c r="B64" s="25" t="s">
        <v>905</v>
      </c>
      <c r="C64" s="25" t="s">
        <v>18</v>
      </c>
      <c r="D64" s="25" t="s">
        <v>19</v>
      </c>
      <c r="E64" s="26" t="s">
        <v>906</v>
      </c>
      <c r="F64" s="12">
        <v>1</v>
      </c>
      <c r="G64" s="12">
        <v>2014.6</v>
      </c>
      <c r="H64" s="12">
        <v>2014.6</v>
      </c>
      <c r="I64" s="23">
        <v>4</v>
      </c>
      <c r="J64" s="23">
        <f>H66*4</f>
        <v>8058.4</v>
      </c>
    </row>
    <row r="65" ht="15.25" customHeight="1" spans="1:10">
      <c r="A65" s="23"/>
      <c r="B65" s="25" t="s">
        <v>907</v>
      </c>
      <c r="C65" s="25" t="s">
        <v>22</v>
      </c>
      <c r="D65" s="25" t="s">
        <v>23</v>
      </c>
      <c r="E65" s="26" t="s">
        <v>908</v>
      </c>
      <c r="F65" s="12">
        <v>1</v>
      </c>
      <c r="G65" s="12">
        <v>2014.6</v>
      </c>
      <c r="H65" s="12">
        <v>2014.6</v>
      </c>
      <c r="I65" s="23"/>
      <c r="J65" s="23"/>
    </row>
    <row r="66" ht="15.25" customHeight="1" spans="1:10">
      <c r="A66" s="23"/>
      <c r="B66" s="25" t="s">
        <v>909</v>
      </c>
      <c r="C66" s="25" t="s">
        <v>39</v>
      </c>
      <c r="D66" s="25" t="s">
        <v>19</v>
      </c>
      <c r="E66" s="26" t="s">
        <v>910</v>
      </c>
      <c r="F66" s="12">
        <v>1</v>
      </c>
      <c r="G66" s="12">
        <v>2014.6</v>
      </c>
      <c r="H66" s="12">
        <v>2014.6</v>
      </c>
      <c r="I66" s="23"/>
      <c r="J66" s="23"/>
    </row>
    <row r="67" ht="15.25" customHeight="1" spans="1:10">
      <c r="A67" s="23"/>
      <c r="B67" s="25" t="s">
        <v>911</v>
      </c>
      <c r="C67" s="25" t="s">
        <v>68</v>
      </c>
      <c r="D67" s="25" t="s">
        <v>19</v>
      </c>
      <c r="E67" s="26" t="s">
        <v>912</v>
      </c>
      <c r="F67" s="12">
        <v>1</v>
      </c>
      <c r="G67" s="12">
        <v>2014.6</v>
      </c>
      <c r="H67" s="12">
        <v>2014.6</v>
      </c>
      <c r="I67" s="23"/>
      <c r="J67" s="23"/>
    </row>
    <row r="68" ht="15.25" customHeight="1" spans="1:10">
      <c r="A68" s="23">
        <v>25</v>
      </c>
      <c r="B68" s="25" t="s">
        <v>905</v>
      </c>
      <c r="C68" s="25" t="s">
        <v>18</v>
      </c>
      <c r="D68" s="25" t="s">
        <v>19</v>
      </c>
      <c r="E68" s="26" t="s">
        <v>913</v>
      </c>
      <c r="F68" s="12">
        <v>1</v>
      </c>
      <c r="G68" s="12">
        <v>2014.6</v>
      </c>
      <c r="H68" s="12">
        <v>2014.6</v>
      </c>
      <c r="I68" s="23">
        <v>5</v>
      </c>
      <c r="J68" s="23">
        <f>H70*5</f>
        <v>10073</v>
      </c>
    </row>
    <row r="69" ht="15.25" customHeight="1" spans="1:10">
      <c r="A69" s="23"/>
      <c r="B69" s="25" t="s">
        <v>914</v>
      </c>
      <c r="C69" s="25" t="s">
        <v>22</v>
      </c>
      <c r="D69" s="25" t="s">
        <v>23</v>
      </c>
      <c r="E69" s="26" t="s">
        <v>915</v>
      </c>
      <c r="F69" s="12">
        <v>1</v>
      </c>
      <c r="G69" s="12">
        <v>2014.6</v>
      </c>
      <c r="H69" s="12">
        <v>2014.6</v>
      </c>
      <c r="I69" s="23"/>
      <c r="J69" s="23"/>
    </row>
    <row r="70" ht="15.25" customHeight="1" spans="1:10">
      <c r="A70" s="23"/>
      <c r="B70" s="25" t="s">
        <v>916</v>
      </c>
      <c r="C70" s="25" t="s">
        <v>26</v>
      </c>
      <c r="D70" s="25" t="s">
        <v>23</v>
      </c>
      <c r="E70" s="26" t="s">
        <v>917</v>
      </c>
      <c r="F70" s="12">
        <v>1</v>
      </c>
      <c r="G70" s="12">
        <v>2014.6</v>
      </c>
      <c r="H70" s="12">
        <v>2014.6</v>
      </c>
      <c r="I70" s="23"/>
      <c r="J70" s="23"/>
    </row>
    <row r="71" ht="15.25" customHeight="1" spans="1:10">
      <c r="A71" s="23"/>
      <c r="B71" s="25" t="s">
        <v>918</v>
      </c>
      <c r="C71" s="25" t="s">
        <v>29</v>
      </c>
      <c r="D71" s="25" t="s">
        <v>23</v>
      </c>
      <c r="E71" s="26" t="s">
        <v>919</v>
      </c>
      <c r="F71" s="12">
        <v>1</v>
      </c>
      <c r="G71" s="12">
        <v>2014.6</v>
      </c>
      <c r="H71" s="12">
        <v>2014.6</v>
      </c>
      <c r="I71" s="23"/>
      <c r="J71" s="23"/>
    </row>
    <row r="72" ht="15.25" customHeight="1" spans="1:10">
      <c r="A72" s="23"/>
      <c r="B72" s="25" t="s">
        <v>920</v>
      </c>
      <c r="C72" s="25" t="s">
        <v>263</v>
      </c>
      <c r="D72" s="25" t="s">
        <v>23</v>
      </c>
      <c r="E72" s="26" t="s">
        <v>921</v>
      </c>
      <c r="F72" s="12">
        <v>1</v>
      </c>
      <c r="G72" s="12">
        <v>2014.6</v>
      </c>
      <c r="H72" s="12">
        <v>2014.6</v>
      </c>
      <c r="I72" s="23"/>
      <c r="J72" s="23"/>
    </row>
    <row r="73" ht="15.25" customHeight="1" spans="1:10">
      <c r="A73" s="23">
        <v>26</v>
      </c>
      <c r="B73" s="25" t="s">
        <v>922</v>
      </c>
      <c r="C73" s="25" t="s">
        <v>18</v>
      </c>
      <c r="D73" s="25" t="s">
        <v>19</v>
      </c>
      <c r="E73" s="26" t="s">
        <v>923</v>
      </c>
      <c r="F73" s="12">
        <v>1</v>
      </c>
      <c r="G73" s="12">
        <v>2014.6</v>
      </c>
      <c r="H73" s="12">
        <v>2014.6</v>
      </c>
      <c r="I73" s="23">
        <v>4</v>
      </c>
      <c r="J73" s="23">
        <f>H75*4</f>
        <v>8058.4</v>
      </c>
    </row>
    <row r="74" ht="15.25" customHeight="1" spans="1:10">
      <c r="A74" s="23"/>
      <c r="B74" s="25" t="s">
        <v>924</v>
      </c>
      <c r="C74" s="25" t="s">
        <v>22</v>
      </c>
      <c r="D74" s="25" t="s">
        <v>23</v>
      </c>
      <c r="E74" s="26" t="s">
        <v>925</v>
      </c>
      <c r="F74" s="12">
        <v>1</v>
      </c>
      <c r="G74" s="12">
        <v>2014.6</v>
      </c>
      <c r="H74" s="12">
        <v>2014.6</v>
      </c>
      <c r="I74" s="23"/>
      <c r="J74" s="23"/>
    </row>
    <row r="75" ht="15.25" customHeight="1" spans="1:10">
      <c r="A75" s="23"/>
      <c r="B75" s="25" t="s">
        <v>926</v>
      </c>
      <c r="C75" s="25" t="s">
        <v>39</v>
      </c>
      <c r="D75" s="25" t="s">
        <v>19</v>
      </c>
      <c r="E75" s="26" t="s">
        <v>927</v>
      </c>
      <c r="F75" s="12">
        <v>1</v>
      </c>
      <c r="G75" s="12">
        <v>2014.6</v>
      </c>
      <c r="H75" s="12">
        <v>2014.6</v>
      </c>
      <c r="I75" s="23"/>
      <c r="J75" s="23"/>
    </row>
    <row r="76" ht="15.25" customHeight="1" spans="1:10">
      <c r="A76" s="23"/>
      <c r="B76" s="25" t="s">
        <v>928</v>
      </c>
      <c r="C76" s="25" t="s">
        <v>26</v>
      </c>
      <c r="D76" s="25" t="s">
        <v>23</v>
      </c>
      <c r="E76" s="26" t="s">
        <v>929</v>
      </c>
      <c r="F76" s="12">
        <v>1</v>
      </c>
      <c r="G76" s="12">
        <v>2014.6</v>
      </c>
      <c r="H76" s="12">
        <v>2014.6</v>
      </c>
      <c r="I76" s="23"/>
      <c r="J76" s="23"/>
    </row>
    <row r="77" ht="15.25" customHeight="1" spans="1:10">
      <c r="A77" s="23">
        <v>27</v>
      </c>
      <c r="B77" s="25" t="s">
        <v>930</v>
      </c>
      <c r="C77" s="25" t="s">
        <v>18</v>
      </c>
      <c r="D77" s="25" t="s">
        <v>19</v>
      </c>
      <c r="E77" s="26" t="s">
        <v>931</v>
      </c>
      <c r="F77" s="12">
        <v>1</v>
      </c>
      <c r="G77" s="12">
        <v>2014.6</v>
      </c>
      <c r="H77" s="12">
        <v>2014.6</v>
      </c>
      <c r="I77" s="23">
        <v>3</v>
      </c>
      <c r="J77" s="23">
        <f>H78*3</f>
        <v>6043.8</v>
      </c>
    </row>
    <row r="78" ht="15.25" customHeight="1" spans="1:10">
      <c r="A78" s="23"/>
      <c r="B78" s="25" t="s">
        <v>932</v>
      </c>
      <c r="C78" s="25" t="s">
        <v>22</v>
      </c>
      <c r="D78" s="25" t="s">
        <v>23</v>
      </c>
      <c r="E78" s="26" t="s">
        <v>933</v>
      </c>
      <c r="F78" s="12">
        <v>1</v>
      </c>
      <c r="G78" s="12">
        <v>2014.6</v>
      </c>
      <c r="H78" s="12">
        <v>2014.6</v>
      </c>
      <c r="I78" s="23"/>
      <c r="J78" s="23"/>
    </row>
    <row r="79" ht="15.25" customHeight="1" spans="1:10">
      <c r="A79" s="23"/>
      <c r="B79" s="25" t="s">
        <v>934</v>
      </c>
      <c r="C79" s="25" t="s">
        <v>39</v>
      </c>
      <c r="D79" s="25" t="s">
        <v>19</v>
      </c>
      <c r="E79" s="26" t="s">
        <v>935</v>
      </c>
      <c r="F79" s="12">
        <v>1</v>
      </c>
      <c r="G79" s="12">
        <v>2014.6</v>
      </c>
      <c r="H79" s="12">
        <v>2014.6</v>
      </c>
      <c r="I79" s="23"/>
      <c r="J79" s="23"/>
    </row>
    <row r="80" ht="15.25" customHeight="1" spans="1:10">
      <c r="A80" s="23">
        <v>28</v>
      </c>
      <c r="B80" s="25" t="s">
        <v>936</v>
      </c>
      <c r="C80" s="25" t="s">
        <v>18</v>
      </c>
      <c r="D80" s="25" t="s">
        <v>19</v>
      </c>
      <c r="E80" s="26" t="s">
        <v>937</v>
      </c>
      <c r="F80" s="12">
        <v>1</v>
      </c>
      <c r="G80" s="12">
        <v>2014.6</v>
      </c>
      <c r="H80" s="12">
        <v>2014.6</v>
      </c>
      <c r="I80" s="23">
        <v>5</v>
      </c>
      <c r="J80" s="23">
        <f>H82*5</f>
        <v>10073</v>
      </c>
    </row>
    <row r="81" ht="15.25" customHeight="1" spans="1:10">
      <c r="A81" s="23"/>
      <c r="B81" s="25" t="s">
        <v>938</v>
      </c>
      <c r="C81" s="25" t="s">
        <v>22</v>
      </c>
      <c r="D81" s="25" t="s">
        <v>23</v>
      </c>
      <c r="E81" s="26" t="s">
        <v>939</v>
      </c>
      <c r="F81" s="12">
        <v>1</v>
      </c>
      <c r="G81" s="12">
        <v>2014.6</v>
      </c>
      <c r="H81" s="12">
        <v>2014.6</v>
      </c>
      <c r="I81" s="23"/>
      <c r="J81" s="23"/>
    </row>
    <row r="82" ht="15.25" customHeight="1" spans="1:10">
      <c r="A82" s="23"/>
      <c r="B82" s="27" t="s">
        <v>940</v>
      </c>
      <c r="C82" s="27" t="s">
        <v>39</v>
      </c>
      <c r="D82" s="27" t="s">
        <v>19</v>
      </c>
      <c r="E82" s="28" t="s">
        <v>941</v>
      </c>
      <c r="F82" s="12">
        <v>1</v>
      </c>
      <c r="G82" s="12">
        <v>2014.6</v>
      </c>
      <c r="H82" s="12">
        <v>2014.6</v>
      </c>
      <c r="I82" s="23"/>
      <c r="J82" s="23"/>
    </row>
    <row r="83" ht="15.25" customHeight="1" spans="1:10">
      <c r="A83" s="23"/>
      <c r="B83" s="25" t="s">
        <v>942</v>
      </c>
      <c r="C83" s="25" t="s">
        <v>68</v>
      </c>
      <c r="D83" s="25" t="s">
        <v>19</v>
      </c>
      <c r="E83" s="26" t="s">
        <v>943</v>
      </c>
      <c r="F83" s="12">
        <v>1</v>
      </c>
      <c r="G83" s="12">
        <v>2014.6</v>
      </c>
      <c r="H83" s="12">
        <v>2014.6</v>
      </c>
      <c r="I83" s="23"/>
      <c r="J83" s="23"/>
    </row>
    <row r="84" ht="15.25" customHeight="1" spans="1:10">
      <c r="A84" s="23"/>
      <c r="B84" s="25" t="s">
        <v>944</v>
      </c>
      <c r="C84" s="25" t="s">
        <v>200</v>
      </c>
      <c r="D84" s="25" t="s">
        <v>23</v>
      </c>
      <c r="E84" s="26" t="s">
        <v>945</v>
      </c>
      <c r="F84" s="12">
        <v>1</v>
      </c>
      <c r="G84" s="12">
        <v>2014.6</v>
      </c>
      <c r="H84" s="12">
        <v>2014.6</v>
      </c>
      <c r="I84" s="23"/>
      <c r="J84" s="23"/>
    </row>
    <row r="85" ht="15.25" customHeight="1" spans="1:10">
      <c r="A85" s="23">
        <v>29</v>
      </c>
      <c r="B85" s="25" t="s">
        <v>946</v>
      </c>
      <c r="C85" s="25" t="s">
        <v>18</v>
      </c>
      <c r="D85" s="25" t="s">
        <v>23</v>
      </c>
      <c r="E85" s="26" t="s">
        <v>947</v>
      </c>
      <c r="F85" s="12">
        <v>1</v>
      </c>
      <c r="G85" s="12">
        <v>2014.6</v>
      </c>
      <c r="H85" s="12">
        <v>2014.6</v>
      </c>
      <c r="I85" s="23">
        <v>2</v>
      </c>
      <c r="J85" s="23">
        <f>H87*2</f>
        <v>4029.2</v>
      </c>
    </row>
    <row r="86" ht="15.25" customHeight="1" spans="1:10">
      <c r="A86" s="23"/>
      <c r="B86" s="25" t="s">
        <v>795</v>
      </c>
      <c r="C86" s="25" t="s">
        <v>132</v>
      </c>
      <c r="D86" s="25" t="s">
        <v>23</v>
      </c>
      <c r="E86" s="26" t="s">
        <v>948</v>
      </c>
      <c r="F86" s="12">
        <v>1</v>
      </c>
      <c r="G86" s="12">
        <v>2014.6</v>
      </c>
      <c r="H86" s="12">
        <v>2014.6</v>
      </c>
      <c r="I86" s="23"/>
      <c r="J86" s="23"/>
    </row>
    <row r="87" ht="15.25" customHeight="1" spans="1:10">
      <c r="A87" s="23">
        <v>30</v>
      </c>
      <c r="B87" s="25" t="s">
        <v>949</v>
      </c>
      <c r="C87" s="25" t="s">
        <v>18</v>
      </c>
      <c r="D87" s="25" t="s">
        <v>19</v>
      </c>
      <c r="E87" s="26" t="s">
        <v>950</v>
      </c>
      <c r="F87" s="12">
        <v>1</v>
      </c>
      <c r="G87" s="12">
        <v>2014.6</v>
      </c>
      <c r="H87" s="12">
        <v>2014.6</v>
      </c>
      <c r="I87" s="23">
        <v>3</v>
      </c>
      <c r="J87" s="23">
        <f>H88*3</f>
        <v>6043.8</v>
      </c>
    </row>
    <row r="88" ht="15.25" customHeight="1" spans="1:10">
      <c r="A88" s="23"/>
      <c r="B88" s="25" t="s">
        <v>951</v>
      </c>
      <c r="C88" s="25" t="s">
        <v>22</v>
      </c>
      <c r="D88" s="25" t="s">
        <v>23</v>
      </c>
      <c r="E88" s="26" t="s">
        <v>952</v>
      </c>
      <c r="F88" s="12">
        <v>1</v>
      </c>
      <c r="G88" s="12">
        <v>2014.6</v>
      </c>
      <c r="H88" s="12">
        <v>2014.6</v>
      </c>
      <c r="I88" s="23"/>
      <c r="J88" s="23"/>
    </row>
    <row r="89" ht="15.25" customHeight="1" spans="1:10">
      <c r="A89" s="23"/>
      <c r="B89" s="25" t="s">
        <v>953</v>
      </c>
      <c r="C89" s="25" t="s">
        <v>26</v>
      </c>
      <c r="D89" s="25" t="s">
        <v>23</v>
      </c>
      <c r="E89" s="26" t="s">
        <v>954</v>
      </c>
      <c r="F89" s="12">
        <v>1</v>
      </c>
      <c r="G89" s="12">
        <v>2014.6</v>
      </c>
      <c r="H89" s="12">
        <v>2014.6</v>
      </c>
      <c r="I89" s="23"/>
      <c r="J89" s="23"/>
    </row>
    <row r="90" ht="15.25" customHeight="1" spans="1:10">
      <c r="A90" s="23">
        <v>31</v>
      </c>
      <c r="B90" s="25" t="s">
        <v>955</v>
      </c>
      <c r="C90" s="25" t="s">
        <v>18</v>
      </c>
      <c r="D90" s="25" t="s">
        <v>19</v>
      </c>
      <c r="E90" s="26" t="s">
        <v>956</v>
      </c>
      <c r="F90" s="12">
        <v>1</v>
      </c>
      <c r="G90" s="12">
        <v>2014.6</v>
      </c>
      <c r="H90" s="12">
        <v>2014.6</v>
      </c>
      <c r="I90" s="23">
        <v>1</v>
      </c>
      <c r="J90" s="30">
        <v>2014.6</v>
      </c>
    </row>
    <row r="91" ht="15.25" customHeight="1" spans="1:10">
      <c r="A91" s="23">
        <v>32</v>
      </c>
      <c r="B91" s="25" t="s">
        <v>957</v>
      </c>
      <c r="C91" s="25" t="s">
        <v>18</v>
      </c>
      <c r="D91" s="25" t="s">
        <v>19</v>
      </c>
      <c r="E91" s="26" t="s">
        <v>958</v>
      </c>
      <c r="F91" s="12">
        <v>1</v>
      </c>
      <c r="G91" s="12">
        <v>2014.6</v>
      </c>
      <c r="H91" s="12">
        <v>2014.6</v>
      </c>
      <c r="I91" s="23">
        <v>2</v>
      </c>
      <c r="J91" s="23">
        <f>H93*2</f>
        <v>4029.2</v>
      </c>
    </row>
    <row r="92" ht="15.25" customHeight="1" spans="1:10">
      <c r="A92" s="23"/>
      <c r="B92" s="25" t="s">
        <v>959</v>
      </c>
      <c r="C92" s="25" t="s">
        <v>39</v>
      </c>
      <c r="D92" s="25" t="s">
        <v>19</v>
      </c>
      <c r="E92" s="26" t="s">
        <v>960</v>
      </c>
      <c r="F92" s="12">
        <v>1</v>
      </c>
      <c r="G92" s="12">
        <v>2014.6</v>
      </c>
      <c r="H92" s="12">
        <v>2014.6</v>
      </c>
      <c r="I92" s="23"/>
      <c r="J92" s="23"/>
    </row>
    <row r="93" ht="15.25" customHeight="1" spans="1:10">
      <c r="A93" s="23">
        <v>33</v>
      </c>
      <c r="B93" s="25" t="s">
        <v>961</v>
      </c>
      <c r="C93" s="25" t="s">
        <v>18</v>
      </c>
      <c r="D93" s="25" t="s">
        <v>23</v>
      </c>
      <c r="E93" s="26" t="s">
        <v>962</v>
      </c>
      <c r="F93" s="12">
        <v>1</v>
      </c>
      <c r="G93" s="12">
        <v>2014.6</v>
      </c>
      <c r="H93" s="12">
        <v>2014.6</v>
      </c>
      <c r="I93" s="23">
        <v>5</v>
      </c>
      <c r="J93" s="23">
        <f>H95*5</f>
        <v>10073</v>
      </c>
    </row>
    <row r="94" ht="15.25" customHeight="1" spans="1:10">
      <c r="A94" s="23"/>
      <c r="B94" s="25" t="s">
        <v>963</v>
      </c>
      <c r="C94" s="25" t="s">
        <v>39</v>
      </c>
      <c r="D94" s="25" t="s">
        <v>19</v>
      </c>
      <c r="E94" s="26" t="s">
        <v>964</v>
      </c>
      <c r="F94" s="12">
        <v>1</v>
      </c>
      <c r="G94" s="12">
        <v>2014.6</v>
      </c>
      <c r="H94" s="12">
        <v>2014.6</v>
      </c>
      <c r="I94" s="23"/>
      <c r="J94" s="23"/>
    </row>
    <row r="95" ht="15.25" customHeight="1" spans="1:10">
      <c r="A95" s="23"/>
      <c r="B95" s="25" t="s">
        <v>965</v>
      </c>
      <c r="C95" s="25" t="s">
        <v>26</v>
      </c>
      <c r="D95" s="25" t="s">
        <v>23</v>
      </c>
      <c r="E95" s="26" t="s">
        <v>966</v>
      </c>
      <c r="F95" s="12">
        <v>1</v>
      </c>
      <c r="G95" s="12">
        <v>2014.6</v>
      </c>
      <c r="H95" s="12">
        <v>2014.6</v>
      </c>
      <c r="I95" s="23"/>
      <c r="J95" s="23"/>
    </row>
    <row r="96" ht="15.25" customHeight="1" spans="1:10">
      <c r="A96" s="23"/>
      <c r="B96" s="25" t="s">
        <v>967</v>
      </c>
      <c r="C96" s="25" t="s">
        <v>132</v>
      </c>
      <c r="D96" s="25" t="s">
        <v>23</v>
      </c>
      <c r="E96" s="26" t="s">
        <v>968</v>
      </c>
      <c r="F96" s="12">
        <v>1</v>
      </c>
      <c r="G96" s="12">
        <v>2014.6</v>
      </c>
      <c r="H96" s="12">
        <v>2014.6</v>
      </c>
      <c r="I96" s="23"/>
      <c r="J96" s="23"/>
    </row>
    <row r="97" ht="15.25" customHeight="1" spans="1:10">
      <c r="A97" s="23"/>
      <c r="B97" s="25" t="s">
        <v>969</v>
      </c>
      <c r="C97" s="25" t="s">
        <v>200</v>
      </c>
      <c r="D97" s="25" t="s">
        <v>23</v>
      </c>
      <c r="E97" s="26" t="s">
        <v>970</v>
      </c>
      <c r="F97" s="12">
        <v>1</v>
      </c>
      <c r="G97" s="12">
        <v>2014.6</v>
      </c>
      <c r="H97" s="12">
        <v>2014.6</v>
      </c>
      <c r="I97" s="23"/>
      <c r="J97" s="23"/>
    </row>
    <row r="98" ht="15.25" customHeight="1" spans="1:10">
      <c r="A98" s="23">
        <v>34</v>
      </c>
      <c r="B98" s="27" t="s">
        <v>971</v>
      </c>
      <c r="C98" s="27" t="s">
        <v>18</v>
      </c>
      <c r="D98" s="27" t="s">
        <v>19</v>
      </c>
      <c r="E98" s="28" t="s">
        <v>972</v>
      </c>
      <c r="F98" s="12">
        <v>1</v>
      </c>
      <c r="G98" s="12">
        <v>2014.6</v>
      </c>
      <c r="H98" s="12">
        <v>2014.6</v>
      </c>
      <c r="I98" s="23">
        <v>5</v>
      </c>
      <c r="J98" s="23">
        <f>H100*5</f>
        <v>10073</v>
      </c>
    </row>
    <row r="99" ht="15.25" customHeight="1" spans="1:10">
      <c r="A99" s="23"/>
      <c r="B99" s="27" t="s">
        <v>973</v>
      </c>
      <c r="C99" s="27" t="s">
        <v>26</v>
      </c>
      <c r="D99" s="27" t="s">
        <v>23</v>
      </c>
      <c r="E99" s="28" t="s">
        <v>974</v>
      </c>
      <c r="F99" s="12">
        <v>1</v>
      </c>
      <c r="G99" s="12">
        <v>2014.6</v>
      </c>
      <c r="H99" s="12">
        <v>2014.6</v>
      </c>
      <c r="I99" s="23"/>
      <c r="J99" s="23"/>
    </row>
    <row r="100" ht="15.25" customHeight="1" spans="1:10">
      <c r="A100" s="23"/>
      <c r="B100" s="25" t="s">
        <v>975</v>
      </c>
      <c r="C100" s="25" t="s">
        <v>26</v>
      </c>
      <c r="D100" s="25" t="s">
        <v>23</v>
      </c>
      <c r="E100" s="26" t="s">
        <v>976</v>
      </c>
      <c r="F100" s="12">
        <v>1</v>
      </c>
      <c r="G100" s="12">
        <v>2014.6</v>
      </c>
      <c r="H100" s="12">
        <v>2014.6</v>
      </c>
      <c r="I100" s="23"/>
      <c r="J100" s="23"/>
    </row>
    <row r="101" ht="15.25" customHeight="1" spans="1:10">
      <c r="A101" s="23"/>
      <c r="B101" s="25" t="s">
        <v>977</v>
      </c>
      <c r="C101" s="25" t="s">
        <v>978</v>
      </c>
      <c r="D101" s="25" t="s">
        <v>19</v>
      </c>
      <c r="E101" s="26" t="s">
        <v>979</v>
      </c>
      <c r="F101" s="12">
        <v>1</v>
      </c>
      <c r="G101" s="12">
        <v>2014.6</v>
      </c>
      <c r="H101" s="12">
        <v>2014.6</v>
      </c>
      <c r="I101" s="23"/>
      <c r="J101" s="23"/>
    </row>
    <row r="102" ht="15.25" customHeight="1" spans="1:10">
      <c r="A102" s="23"/>
      <c r="B102" s="25" t="s">
        <v>980</v>
      </c>
      <c r="C102" s="25" t="s">
        <v>263</v>
      </c>
      <c r="D102" s="25" t="s">
        <v>23</v>
      </c>
      <c r="E102" s="26" t="s">
        <v>981</v>
      </c>
      <c r="F102" s="12">
        <v>1</v>
      </c>
      <c r="G102" s="12">
        <v>2014.6</v>
      </c>
      <c r="H102" s="12">
        <v>2014.6</v>
      </c>
      <c r="I102" s="23"/>
      <c r="J102" s="23"/>
    </row>
    <row r="103" ht="15.25" customHeight="1" spans="1:10">
      <c r="A103" s="23">
        <v>35</v>
      </c>
      <c r="B103" s="25" t="s">
        <v>982</v>
      </c>
      <c r="C103" s="25" t="s">
        <v>18</v>
      </c>
      <c r="D103" s="25" t="s">
        <v>19</v>
      </c>
      <c r="E103" s="26" t="s">
        <v>983</v>
      </c>
      <c r="F103" s="12">
        <v>1</v>
      </c>
      <c r="G103" s="12">
        <v>2014.6</v>
      </c>
      <c r="H103" s="12">
        <v>2014.6</v>
      </c>
      <c r="I103" s="23">
        <v>4</v>
      </c>
      <c r="J103" s="23">
        <f>H105*4</f>
        <v>8058.4</v>
      </c>
    </row>
    <row r="104" ht="15.25" customHeight="1" spans="1:10">
      <c r="A104" s="23"/>
      <c r="B104" s="25" t="s">
        <v>957</v>
      </c>
      <c r="C104" s="25" t="s">
        <v>22</v>
      </c>
      <c r="D104" s="25" t="s">
        <v>23</v>
      </c>
      <c r="E104" s="26" t="s">
        <v>984</v>
      </c>
      <c r="F104" s="12">
        <v>1</v>
      </c>
      <c r="G104" s="12">
        <v>2014.6</v>
      </c>
      <c r="H104" s="12">
        <v>2014.6</v>
      </c>
      <c r="I104" s="23"/>
      <c r="J104" s="23"/>
    </row>
    <row r="105" ht="15.25" customHeight="1" spans="1:10">
      <c r="A105" s="23"/>
      <c r="B105" s="25" t="s">
        <v>985</v>
      </c>
      <c r="C105" s="25" t="s">
        <v>26</v>
      </c>
      <c r="D105" s="25" t="s">
        <v>23</v>
      </c>
      <c r="E105" s="26" t="s">
        <v>986</v>
      </c>
      <c r="F105" s="12">
        <v>1</v>
      </c>
      <c r="G105" s="12">
        <v>2014.6</v>
      </c>
      <c r="H105" s="12">
        <v>2014.6</v>
      </c>
      <c r="I105" s="23"/>
      <c r="J105" s="23"/>
    </row>
    <row r="106" ht="15.25" customHeight="1" spans="1:10">
      <c r="A106" s="23"/>
      <c r="B106" s="25" t="s">
        <v>987</v>
      </c>
      <c r="C106" s="25" t="s">
        <v>29</v>
      </c>
      <c r="D106" s="25" t="s">
        <v>23</v>
      </c>
      <c r="E106" s="26" t="s">
        <v>988</v>
      </c>
      <c r="F106" s="12">
        <v>1</v>
      </c>
      <c r="G106" s="12">
        <v>2014.6</v>
      </c>
      <c r="H106" s="12">
        <v>2014.6</v>
      </c>
      <c r="I106" s="23"/>
      <c r="J106" s="23"/>
    </row>
    <row r="107" ht="15.25" customHeight="1" spans="1:10">
      <c r="A107" s="23">
        <v>36</v>
      </c>
      <c r="B107" s="25" t="s">
        <v>989</v>
      </c>
      <c r="C107" s="25" t="s">
        <v>18</v>
      </c>
      <c r="D107" s="25" t="s">
        <v>19</v>
      </c>
      <c r="E107" s="26" t="s">
        <v>990</v>
      </c>
      <c r="F107" s="12">
        <v>1</v>
      </c>
      <c r="G107" s="12">
        <v>2014.6</v>
      </c>
      <c r="H107" s="12">
        <v>2014.6</v>
      </c>
      <c r="I107" s="23">
        <v>4</v>
      </c>
      <c r="J107" s="23">
        <f>H109*4</f>
        <v>8058.4</v>
      </c>
    </row>
    <row r="108" ht="15.25" customHeight="1" spans="1:10">
      <c r="A108" s="23"/>
      <c r="B108" s="25" t="s">
        <v>991</v>
      </c>
      <c r="C108" s="25" t="s">
        <v>22</v>
      </c>
      <c r="D108" s="25" t="s">
        <v>23</v>
      </c>
      <c r="E108" s="26" t="s">
        <v>992</v>
      </c>
      <c r="F108" s="12">
        <v>1</v>
      </c>
      <c r="G108" s="12">
        <v>2014.6</v>
      </c>
      <c r="H108" s="12">
        <v>2014.6</v>
      </c>
      <c r="I108" s="23"/>
      <c r="J108" s="23"/>
    </row>
    <row r="109" ht="15.25" customHeight="1" spans="1:10">
      <c r="A109" s="23"/>
      <c r="B109" s="25" t="s">
        <v>993</v>
      </c>
      <c r="C109" s="25" t="s">
        <v>26</v>
      </c>
      <c r="D109" s="25" t="s">
        <v>23</v>
      </c>
      <c r="E109" s="26" t="s">
        <v>994</v>
      </c>
      <c r="F109" s="12">
        <v>1</v>
      </c>
      <c r="G109" s="12">
        <v>2014.6</v>
      </c>
      <c r="H109" s="12">
        <v>2014.6</v>
      </c>
      <c r="I109" s="23"/>
      <c r="J109" s="23"/>
    </row>
    <row r="110" ht="15.25" customHeight="1" spans="1:10">
      <c r="A110" s="23"/>
      <c r="B110" s="25" t="s">
        <v>995</v>
      </c>
      <c r="C110" s="25" t="s">
        <v>29</v>
      </c>
      <c r="D110" s="25" t="s">
        <v>23</v>
      </c>
      <c r="E110" s="26" t="s">
        <v>996</v>
      </c>
      <c r="F110" s="12">
        <v>1</v>
      </c>
      <c r="G110" s="12">
        <v>2014.6</v>
      </c>
      <c r="H110" s="12">
        <v>2014.6</v>
      </c>
      <c r="I110" s="23"/>
      <c r="J110" s="23"/>
    </row>
    <row r="111" ht="15.25" customHeight="1" spans="1:10">
      <c r="A111" s="23">
        <v>37</v>
      </c>
      <c r="B111" s="25" t="s">
        <v>997</v>
      </c>
      <c r="C111" s="25" t="s">
        <v>18</v>
      </c>
      <c r="D111" s="25" t="s">
        <v>19</v>
      </c>
      <c r="E111" s="26" t="s">
        <v>998</v>
      </c>
      <c r="F111" s="12">
        <v>1</v>
      </c>
      <c r="G111" s="12">
        <v>2014.6</v>
      </c>
      <c r="H111" s="12">
        <v>2014.6</v>
      </c>
      <c r="I111" s="23">
        <v>3</v>
      </c>
      <c r="J111" s="23">
        <f>H112*3</f>
        <v>6043.8</v>
      </c>
    </row>
    <row r="112" ht="15.25" customHeight="1" spans="1:10">
      <c r="A112" s="23"/>
      <c r="B112" s="25" t="s">
        <v>999</v>
      </c>
      <c r="C112" s="25" t="s">
        <v>22</v>
      </c>
      <c r="D112" s="25" t="s">
        <v>23</v>
      </c>
      <c r="E112" s="26" t="s">
        <v>1000</v>
      </c>
      <c r="F112" s="12">
        <v>1</v>
      </c>
      <c r="G112" s="12">
        <v>2014.6</v>
      </c>
      <c r="H112" s="12">
        <v>2014.6</v>
      </c>
      <c r="I112" s="23"/>
      <c r="J112" s="23"/>
    </row>
    <row r="113" ht="15.25" customHeight="1" spans="1:10">
      <c r="A113" s="23"/>
      <c r="B113" s="25" t="s">
        <v>1001</v>
      </c>
      <c r="C113" s="25" t="s">
        <v>39</v>
      </c>
      <c r="D113" s="25" t="s">
        <v>19</v>
      </c>
      <c r="E113" s="26" t="s">
        <v>1002</v>
      </c>
      <c r="F113" s="12">
        <v>1</v>
      </c>
      <c r="G113" s="12">
        <v>2014.6</v>
      </c>
      <c r="H113" s="12">
        <v>2014.6</v>
      </c>
      <c r="I113" s="23"/>
      <c r="J113" s="23"/>
    </row>
    <row r="114" ht="15.25" customHeight="1" spans="1:10">
      <c r="A114" s="23">
        <v>38</v>
      </c>
      <c r="B114" s="25" t="s">
        <v>1003</v>
      </c>
      <c r="C114" s="25" t="s">
        <v>18</v>
      </c>
      <c r="D114" s="25" t="s">
        <v>19</v>
      </c>
      <c r="E114" s="26" t="s">
        <v>1004</v>
      </c>
      <c r="F114" s="12">
        <v>1</v>
      </c>
      <c r="G114" s="12">
        <v>2014.6</v>
      </c>
      <c r="H114" s="12">
        <v>2014.6</v>
      </c>
      <c r="I114" s="23">
        <v>2</v>
      </c>
      <c r="J114" s="23">
        <f>H116*2</f>
        <v>4029.2</v>
      </c>
    </row>
    <row r="115" ht="15.25" customHeight="1" spans="1:10">
      <c r="A115" s="23"/>
      <c r="B115" s="25" t="s">
        <v>1005</v>
      </c>
      <c r="C115" s="25" t="s">
        <v>22</v>
      </c>
      <c r="D115" s="25" t="s">
        <v>23</v>
      </c>
      <c r="E115" s="26" t="s">
        <v>1006</v>
      </c>
      <c r="F115" s="12">
        <v>1</v>
      </c>
      <c r="G115" s="12">
        <v>2014.6</v>
      </c>
      <c r="H115" s="12">
        <v>2014.6</v>
      </c>
      <c r="I115" s="23"/>
      <c r="J115" s="23"/>
    </row>
    <row r="116" ht="15.25" customHeight="1" spans="1:10">
      <c r="A116" s="23">
        <v>39</v>
      </c>
      <c r="B116" s="25" t="s">
        <v>1007</v>
      </c>
      <c r="C116" s="25" t="s">
        <v>18</v>
      </c>
      <c r="D116" s="25" t="s">
        <v>19</v>
      </c>
      <c r="E116" s="26" t="s">
        <v>1008</v>
      </c>
      <c r="F116" s="12">
        <v>1</v>
      </c>
      <c r="G116" s="12">
        <v>2014.6</v>
      </c>
      <c r="H116" s="12">
        <v>2014.6</v>
      </c>
      <c r="I116" s="23">
        <v>4</v>
      </c>
      <c r="J116" s="23">
        <f>H118*4</f>
        <v>8058.4</v>
      </c>
    </row>
    <row r="117" ht="15.25" customHeight="1" spans="1:10">
      <c r="A117" s="23"/>
      <c r="B117" s="25" t="s">
        <v>1009</v>
      </c>
      <c r="C117" s="25" t="s">
        <v>22</v>
      </c>
      <c r="D117" s="25" t="s">
        <v>23</v>
      </c>
      <c r="E117" s="26" t="s">
        <v>1010</v>
      </c>
      <c r="F117" s="12">
        <v>1</v>
      </c>
      <c r="G117" s="12">
        <v>2014.6</v>
      </c>
      <c r="H117" s="12">
        <v>2014.6</v>
      </c>
      <c r="I117" s="23"/>
      <c r="J117" s="23"/>
    </row>
    <row r="118" ht="15.25" customHeight="1" spans="1:10">
      <c r="A118" s="23"/>
      <c r="B118" s="25" t="s">
        <v>1011</v>
      </c>
      <c r="C118" s="25" t="s">
        <v>39</v>
      </c>
      <c r="D118" s="25" t="s">
        <v>19</v>
      </c>
      <c r="E118" s="26" t="s">
        <v>1012</v>
      </c>
      <c r="F118" s="12">
        <v>1</v>
      </c>
      <c r="G118" s="12">
        <v>2014.6</v>
      </c>
      <c r="H118" s="12">
        <v>2014.6</v>
      </c>
      <c r="I118" s="23"/>
      <c r="J118" s="23"/>
    </row>
    <row r="119" ht="15.25" customHeight="1" spans="1:10">
      <c r="A119" s="23"/>
      <c r="B119" s="25" t="s">
        <v>1013</v>
      </c>
      <c r="C119" s="25" t="s">
        <v>29</v>
      </c>
      <c r="D119" s="25" t="s">
        <v>23</v>
      </c>
      <c r="E119" s="26" t="s">
        <v>1014</v>
      </c>
      <c r="F119" s="12">
        <v>1</v>
      </c>
      <c r="G119" s="12">
        <v>2014.6</v>
      </c>
      <c r="H119" s="12">
        <v>2014.6</v>
      </c>
      <c r="I119" s="23"/>
      <c r="J119" s="23"/>
    </row>
    <row r="120" ht="15.25" customHeight="1" spans="1:10">
      <c r="A120" s="23">
        <v>40</v>
      </c>
      <c r="B120" s="25" t="s">
        <v>1015</v>
      </c>
      <c r="C120" s="25" t="s">
        <v>18</v>
      </c>
      <c r="D120" s="25" t="s">
        <v>19</v>
      </c>
      <c r="E120" s="26" t="s">
        <v>1016</v>
      </c>
      <c r="F120" s="12">
        <v>1</v>
      </c>
      <c r="G120" s="12">
        <v>2014.6</v>
      </c>
      <c r="H120" s="12">
        <v>2014.6</v>
      </c>
      <c r="I120" s="23">
        <v>3</v>
      </c>
      <c r="J120" s="23">
        <f>H121*3</f>
        <v>6043.8</v>
      </c>
    </row>
    <row r="121" ht="15.25" customHeight="1" spans="1:10">
      <c r="A121" s="23"/>
      <c r="B121" s="25" t="s">
        <v>1017</v>
      </c>
      <c r="C121" s="25" t="s">
        <v>22</v>
      </c>
      <c r="D121" s="25" t="s">
        <v>23</v>
      </c>
      <c r="E121" s="26" t="s">
        <v>1018</v>
      </c>
      <c r="F121" s="12">
        <v>1</v>
      </c>
      <c r="G121" s="12">
        <v>2014.6</v>
      </c>
      <c r="H121" s="12">
        <v>2014.6</v>
      </c>
      <c r="I121" s="23"/>
      <c r="J121" s="23"/>
    </row>
    <row r="122" ht="15.25" customHeight="1" spans="1:10">
      <c r="A122" s="23"/>
      <c r="B122" s="25" t="s">
        <v>1019</v>
      </c>
      <c r="C122" s="25" t="s">
        <v>39</v>
      </c>
      <c r="D122" s="25" t="s">
        <v>19</v>
      </c>
      <c r="E122" s="26" t="s">
        <v>1020</v>
      </c>
      <c r="F122" s="12">
        <v>1</v>
      </c>
      <c r="G122" s="12">
        <v>2014.6</v>
      </c>
      <c r="H122" s="12">
        <v>2014.6</v>
      </c>
      <c r="I122" s="23"/>
      <c r="J122" s="23"/>
    </row>
    <row r="123" ht="15.25" customHeight="1" spans="1:10">
      <c r="A123" s="23">
        <v>41</v>
      </c>
      <c r="B123" s="25" t="s">
        <v>1021</v>
      </c>
      <c r="C123" s="25" t="s">
        <v>18</v>
      </c>
      <c r="D123" s="25" t="s">
        <v>19</v>
      </c>
      <c r="E123" s="26" t="s">
        <v>1022</v>
      </c>
      <c r="F123" s="12">
        <v>1</v>
      </c>
      <c r="G123" s="12">
        <v>2014.6</v>
      </c>
      <c r="H123" s="12">
        <v>2014.6</v>
      </c>
      <c r="I123" s="23">
        <v>2</v>
      </c>
      <c r="J123" s="23">
        <f>H125*2</f>
        <v>4029.2</v>
      </c>
    </row>
    <row r="124" ht="15.25" customHeight="1" spans="1:10">
      <c r="A124" s="23"/>
      <c r="B124" s="25" t="s">
        <v>1023</v>
      </c>
      <c r="C124" s="25" t="s">
        <v>22</v>
      </c>
      <c r="D124" s="25" t="s">
        <v>23</v>
      </c>
      <c r="E124" s="26" t="s">
        <v>1024</v>
      </c>
      <c r="F124" s="12">
        <v>1</v>
      </c>
      <c r="G124" s="12">
        <v>2014.6</v>
      </c>
      <c r="H124" s="12">
        <v>2014.6</v>
      </c>
      <c r="I124" s="23"/>
      <c r="J124" s="23"/>
    </row>
    <row r="125" ht="15.25" customHeight="1" spans="1:9">
      <c r="A125" s="23">
        <v>42</v>
      </c>
      <c r="B125" s="25" t="s">
        <v>1025</v>
      </c>
      <c r="C125" s="25" t="s">
        <v>18</v>
      </c>
      <c r="D125" s="25" t="s">
        <v>19</v>
      </c>
      <c r="E125" s="26" t="s">
        <v>1026</v>
      </c>
      <c r="F125" s="12">
        <v>1</v>
      </c>
      <c r="G125" s="12">
        <v>2014.6</v>
      </c>
      <c r="H125" s="12">
        <v>2014.6</v>
      </c>
      <c r="I125" s="23">
        <v>5</v>
      </c>
    </row>
    <row r="126" ht="15.25" customHeight="1" spans="1:9">
      <c r="A126" s="23"/>
      <c r="B126" s="25" t="s">
        <v>1027</v>
      </c>
      <c r="C126" s="25" t="s">
        <v>22</v>
      </c>
      <c r="D126" s="25" t="s">
        <v>23</v>
      </c>
      <c r="E126" s="26" t="s">
        <v>1028</v>
      </c>
      <c r="F126" s="12">
        <v>1</v>
      </c>
      <c r="G126" s="12">
        <v>2014.6</v>
      </c>
      <c r="H126" s="12">
        <v>2014.6</v>
      </c>
      <c r="I126" s="23"/>
    </row>
    <row r="127" ht="15.25" customHeight="1" spans="1:9">
      <c r="A127" s="23"/>
      <c r="B127" s="25" t="s">
        <v>1029</v>
      </c>
      <c r="C127" s="25" t="s">
        <v>39</v>
      </c>
      <c r="D127" s="25" t="s">
        <v>19</v>
      </c>
      <c r="E127" s="26" t="s">
        <v>1030</v>
      </c>
      <c r="F127" s="12">
        <v>1</v>
      </c>
      <c r="G127" s="12">
        <v>2014.6</v>
      </c>
      <c r="H127" s="12">
        <v>2014.6</v>
      </c>
      <c r="I127" s="23"/>
    </row>
    <row r="128" ht="15.25" customHeight="1" spans="1:9">
      <c r="A128" s="23"/>
      <c r="B128" s="25" t="s">
        <v>1031</v>
      </c>
      <c r="C128" s="25" t="s">
        <v>26</v>
      </c>
      <c r="D128" s="25" t="s">
        <v>23</v>
      </c>
      <c r="E128" s="26" t="s">
        <v>1032</v>
      </c>
      <c r="F128" s="12">
        <v>1</v>
      </c>
      <c r="G128" s="12">
        <v>2014.6</v>
      </c>
      <c r="H128" s="12">
        <v>2014.6</v>
      </c>
      <c r="I128" s="23"/>
    </row>
    <row r="129" ht="15.25" customHeight="1" spans="1:9">
      <c r="A129" s="23"/>
      <c r="B129" s="25" t="s">
        <v>1033</v>
      </c>
      <c r="C129" s="25" t="s">
        <v>263</v>
      </c>
      <c r="D129" s="25" t="s">
        <v>23</v>
      </c>
      <c r="E129" s="26" t="s">
        <v>1034</v>
      </c>
      <c r="F129" s="12">
        <v>1</v>
      </c>
      <c r="G129" s="12">
        <v>2014.6</v>
      </c>
      <c r="H129" s="12">
        <v>2014.6</v>
      </c>
      <c r="I129" s="23"/>
    </row>
    <row r="130" ht="15.25" customHeight="1" spans="1:10">
      <c r="A130" s="23">
        <v>43</v>
      </c>
      <c r="B130" s="25" t="s">
        <v>1035</v>
      </c>
      <c r="C130" s="25" t="s">
        <v>18</v>
      </c>
      <c r="D130" s="25" t="s">
        <v>19</v>
      </c>
      <c r="E130" s="26" t="s">
        <v>1036</v>
      </c>
      <c r="F130" s="12">
        <v>1</v>
      </c>
      <c r="G130" s="12">
        <v>2014.6</v>
      </c>
      <c r="H130" s="12">
        <v>2014.6</v>
      </c>
      <c r="I130" s="23">
        <v>4</v>
      </c>
      <c r="J130" s="23">
        <f>H132*4</f>
        <v>8058.4</v>
      </c>
    </row>
    <row r="131" ht="15.25" customHeight="1" spans="1:10">
      <c r="A131" s="23"/>
      <c r="B131" s="25" t="s">
        <v>1037</v>
      </c>
      <c r="C131" s="25" t="s">
        <v>22</v>
      </c>
      <c r="D131" s="25" t="s">
        <v>23</v>
      </c>
      <c r="E131" s="26" t="s">
        <v>1038</v>
      </c>
      <c r="F131" s="12">
        <v>1</v>
      </c>
      <c r="G131" s="12">
        <v>2014.6</v>
      </c>
      <c r="H131" s="12">
        <v>2014.6</v>
      </c>
      <c r="I131" s="23"/>
      <c r="J131" s="23"/>
    </row>
    <row r="132" ht="15.25" customHeight="1" spans="1:10">
      <c r="A132" s="23"/>
      <c r="B132" s="25" t="s">
        <v>1039</v>
      </c>
      <c r="C132" s="25" t="s">
        <v>39</v>
      </c>
      <c r="D132" s="25" t="s">
        <v>19</v>
      </c>
      <c r="E132" s="26" t="s">
        <v>1040</v>
      </c>
      <c r="F132" s="12">
        <v>1</v>
      </c>
      <c r="G132" s="12">
        <v>2014.6</v>
      </c>
      <c r="H132" s="12">
        <v>2014.6</v>
      </c>
      <c r="I132" s="23"/>
      <c r="J132" s="23"/>
    </row>
    <row r="133" ht="15.25" customHeight="1" spans="1:10">
      <c r="A133" s="23"/>
      <c r="B133" s="25" t="s">
        <v>1041</v>
      </c>
      <c r="C133" s="25" t="s">
        <v>109</v>
      </c>
      <c r="D133" s="25" t="s">
        <v>19</v>
      </c>
      <c r="E133" s="26" t="s">
        <v>1042</v>
      </c>
      <c r="F133" s="12">
        <v>1</v>
      </c>
      <c r="G133" s="12">
        <v>2014.6</v>
      </c>
      <c r="H133" s="12">
        <v>2014.6</v>
      </c>
      <c r="I133" s="23"/>
      <c r="J133" s="23"/>
    </row>
    <row r="134" ht="15.25" customHeight="1" spans="1:10">
      <c r="A134" s="23">
        <v>44</v>
      </c>
      <c r="B134" s="25" t="s">
        <v>1043</v>
      </c>
      <c r="C134" s="25" t="s">
        <v>18</v>
      </c>
      <c r="D134" s="25" t="s">
        <v>19</v>
      </c>
      <c r="E134" s="26" t="s">
        <v>1044</v>
      </c>
      <c r="F134" s="12">
        <v>1</v>
      </c>
      <c r="G134" s="12">
        <v>2014.6</v>
      </c>
      <c r="H134" s="12">
        <v>2014.6</v>
      </c>
      <c r="I134" s="23">
        <v>6</v>
      </c>
      <c r="J134" s="23">
        <f>H136*6</f>
        <v>12087.6</v>
      </c>
    </row>
    <row r="135" ht="15.25" customHeight="1" spans="1:10">
      <c r="A135" s="23"/>
      <c r="B135" s="25" t="s">
        <v>471</v>
      </c>
      <c r="C135" s="25" t="s">
        <v>22</v>
      </c>
      <c r="D135" s="25" t="s">
        <v>23</v>
      </c>
      <c r="E135" s="26" t="s">
        <v>1045</v>
      </c>
      <c r="F135" s="12">
        <v>1</v>
      </c>
      <c r="G135" s="12">
        <v>2014.6</v>
      </c>
      <c r="H135" s="12">
        <v>2014.6</v>
      </c>
      <c r="I135" s="23"/>
      <c r="J135" s="23"/>
    </row>
    <row r="136" ht="15.25" customHeight="1" spans="1:10">
      <c r="A136" s="23"/>
      <c r="B136" s="25" t="s">
        <v>1046</v>
      </c>
      <c r="C136" s="25" t="s">
        <v>68</v>
      </c>
      <c r="D136" s="25" t="s">
        <v>19</v>
      </c>
      <c r="E136" s="26" t="s">
        <v>1047</v>
      </c>
      <c r="F136" s="12">
        <v>1</v>
      </c>
      <c r="G136" s="12">
        <v>2014.6</v>
      </c>
      <c r="H136" s="12">
        <v>2014.6</v>
      </c>
      <c r="I136" s="23"/>
      <c r="J136" s="23"/>
    </row>
    <row r="137" ht="15.25" customHeight="1" spans="1:10">
      <c r="A137" s="23"/>
      <c r="B137" s="25" t="s">
        <v>1048</v>
      </c>
      <c r="C137" s="25" t="s">
        <v>1049</v>
      </c>
      <c r="D137" s="25" t="s">
        <v>19</v>
      </c>
      <c r="E137" s="26" t="s">
        <v>1050</v>
      </c>
      <c r="F137" s="12">
        <v>1</v>
      </c>
      <c r="G137" s="12">
        <v>2014.6</v>
      </c>
      <c r="H137" s="12">
        <v>2014.6</v>
      </c>
      <c r="I137" s="23"/>
      <c r="J137" s="23"/>
    </row>
    <row r="138" ht="15.25" customHeight="1" spans="1:10">
      <c r="A138" s="23"/>
      <c r="B138" s="25" t="s">
        <v>1051</v>
      </c>
      <c r="C138" s="25" t="s">
        <v>132</v>
      </c>
      <c r="D138" s="25" t="s">
        <v>23</v>
      </c>
      <c r="E138" s="26" t="s">
        <v>1052</v>
      </c>
      <c r="F138" s="12">
        <v>1</v>
      </c>
      <c r="G138" s="12">
        <v>2014.6</v>
      </c>
      <c r="H138" s="12">
        <v>2014.6</v>
      </c>
      <c r="I138" s="23"/>
      <c r="J138" s="23"/>
    </row>
    <row r="139" ht="15.25" customHeight="1" spans="1:10">
      <c r="A139" s="23"/>
      <c r="B139" s="25" t="s">
        <v>1053</v>
      </c>
      <c r="C139" s="25" t="s">
        <v>109</v>
      </c>
      <c r="D139" s="25" t="s">
        <v>19</v>
      </c>
      <c r="E139" s="26" t="s">
        <v>1054</v>
      </c>
      <c r="F139" s="12">
        <v>1</v>
      </c>
      <c r="G139" s="12">
        <v>2014.6</v>
      </c>
      <c r="H139" s="12">
        <v>2014.6</v>
      </c>
      <c r="I139" s="23"/>
      <c r="J139" s="23"/>
    </row>
    <row r="140" ht="15.25" customHeight="1" spans="1:10">
      <c r="A140" s="23">
        <v>45</v>
      </c>
      <c r="B140" s="25" t="s">
        <v>1055</v>
      </c>
      <c r="C140" s="25" t="s">
        <v>18</v>
      </c>
      <c r="D140" s="25" t="s">
        <v>19</v>
      </c>
      <c r="E140" s="26" t="s">
        <v>1056</v>
      </c>
      <c r="F140" s="12">
        <v>1</v>
      </c>
      <c r="G140" s="12">
        <v>2014.6</v>
      </c>
      <c r="H140" s="12">
        <v>2014.6</v>
      </c>
      <c r="I140" s="23">
        <v>5</v>
      </c>
      <c r="J140" s="23">
        <f>H142*5</f>
        <v>10073</v>
      </c>
    </row>
    <row r="141" ht="15.25" customHeight="1" spans="1:10">
      <c r="A141" s="23"/>
      <c r="B141" s="25" t="s">
        <v>214</v>
      </c>
      <c r="C141" s="25" t="s">
        <v>68</v>
      </c>
      <c r="D141" s="25" t="s">
        <v>19</v>
      </c>
      <c r="E141" s="26" t="s">
        <v>1057</v>
      </c>
      <c r="F141" s="12">
        <v>1</v>
      </c>
      <c r="G141" s="12">
        <v>2014.6</v>
      </c>
      <c r="H141" s="12">
        <v>2014.6</v>
      </c>
      <c r="I141" s="23"/>
      <c r="J141" s="23"/>
    </row>
    <row r="142" ht="15.25" customHeight="1" spans="1:10">
      <c r="A142" s="23"/>
      <c r="B142" s="25" t="s">
        <v>1058</v>
      </c>
      <c r="C142" s="25" t="s">
        <v>132</v>
      </c>
      <c r="D142" s="25" t="s">
        <v>23</v>
      </c>
      <c r="E142" s="26" t="s">
        <v>1059</v>
      </c>
      <c r="F142" s="12">
        <v>1</v>
      </c>
      <c r="G142" s="12">
        <v>2014.6</v>
      </c>
      <c r="H142" s="12">
        <v>2014.6</v>
      </c>
      <c r="I142" s="23"/>
      <c r="J142" s="23"/>
    </row>
    <row r="143" ht="15.25" customHeight="1" spans="1:10">
      <c r="A143" s="23"/>
      <c r="B143" s="25" t="s">
        <v>1060</v>
      </c>
      <c r="C143" s="25" t="s">
        <v>109</v>
      </c>
      <c r="D143" s="25" t="s">
        <v>19</v>
      </c>
      <c r="E143" s="26" t="s">
        <v>1061</v>
      </c>
      <c r="F143" s="12">
        <v>1</v>
      </c>
      <c r="G143" s="12">
        <v>2014.6</v>
      </c>
      <c r="H143" s="12">
        <v>2014.6</v>
      </c>
      <c r="I143" s="23"/>
      <c r="J143" s="23"/>
    </row>
    <row r="144" ht="15.25" customHeight="1" spans="1:10">
      <c r="A144" s="23"/>
      <c r="B144" s="25" t="s">
        <v>1062</v>
      </c>
      <c r="C144" s="25" t="s">
        <v>200</v>
      </c>
      <c r="D144" s="25" t="s">
        <v>23</v>
      </c>
      <c r="E144" s="26" t="s">
        <v>1063</v>
      </c>
      <c r="F144" s="12">
        <v>1</v>
      </c>
      <c r="G144" s="12">
        <v>2014.6</v>
      </c>
      <c r="H144" s="12">
        <v>2014.6</v>
      </c>
      <c r="I144" s="23"/>
      <c r="J144" s="23"/>
    </row>
    <row r="145" ht="15.25" customHeight="1" spans="1:10">
      <c r="A145" s="23">
        <v>46</v>
      </c>
      <c r="B145" s="25" t="s">
        <v>1064</v>
      </c>
      <c r="C145" s="25" t="s">
        <v>18</v>
      </c>
      <c r="D145" s="25" t="s">
        <v>19</v>
      </c>
      <c r="E145" s="26" t="s">
        <v>1065</v>
      </c>
      <c r="F145" s="12">
        <v>1</v>
      </c>
      <c r="G145" s="12">
        <v>2014.6</v>
      </c>
      <c r="H145" s="12">
        <v>2014.6</v>
      </c>
      <c r="I145" s="23">
        <v>4</v>
      </c>
      <c r="J145" s="23">
        <f>H147*4</f>
        <v>8058.4</v>
      </c>
    </row>
    <row r="146" ht="15.25" customHeight="1" spans="1:10">
      <c r="A146" s="23"/>
      <c r="B146" s="25" t="s">
        <v>1066</v>
      </c>
      <c r="C146" s="25" t="s">
        <v>22</v>
      </c>
      <c r="D146" s="25" t="s">
        <v>23</v>
      </c>
      <c r="E146" s="26" t="s">
        <v>1067</v>
      </c>
      <c r="F146" s="12">
        <v>1</v>
      </c>
      <c r="G146" s="12">
        <v>2014.6</v>
      </c>
      <c r="H146" s="12">
        <v>2014.6</v>
      </c>
      <c r="I146" s="23"/>
      <c r="J146" s="23"/>
    </row>
    <row r="147" ht="15.25" customHeight="1" spans="1:10">
      <c r="A147" s="23"/>
      <c r="B147" s="25" t="s">
        <v>1068</v>
      </c>
      <c r="C147" s="25" t="s">
        <v>26</v>
      </c>
      <c r="D147" s="25" t="s">
        <v>23</v>
      </c>
      <c r="E147" s="26" t="s">
        <v>1069</v>
      </c>
      <c r="F147" s="12">
        <v>1</v>
      </c>
      <c r="G147" s="12">
        <v>2014.6</v>
      </c>
      <c r="H147" s="12">
        <v>2014.6</v>
      </c>
      <c r="I147" s="23"/>
      <c r="J147" s="23"/>
    </row>
    <row r="148" ht="15.25" customHeight="1" spans="1:10">
      <c r="A148" s="23"/>
      <c r="B148" s="25" t="s">
        <v>1070</v>
      </c>
      <c r="C148" s="25" t="s">
        <v>29</v>
      </c>
      <c r="D148" s="25" t="s">
        <v>23</v>
      </c>
      <c r="E148" s="26" t="s">
        <v>1071</v>
      </c>
      <c r="F148" s="12">
        <v>1</v>
      </c>
      <c r="G148" s="12">
        <v>2014.6</v>
      </c>
      <c r="H148" s="12">
        <v>2014.6</v>
      </c>
      <c r="I148" s="23"/>
      <c r="J148" s="23"/>
    </row>
    <row r="149" ht="15.25" customHeight="1" spans="1:10">
      <c r="A149" s="23">
        <v>47</v>
      </c>
      <c r="B149" s="25" t="s">
        <v>1072</v>
      </c>
      <c r="C149" s="25" t="s">
        <v>18</v>
      </c>
      <c r="D149" s="25" t="s">
        <v>19</v>
      </c>
      <c r="E149" s="26" t="s">
        <v>1073</v>
      </c>
      <c r="F149" s="12">
        <v>1</v>
      </c>
      <c r="G149" s="12">
        <v>2014.6</v>
      </c>
      <c r="H149" s="12">
        <v>2014.6</v>
      </c>
      <c r="I149" s="23">
        <v>4</v>
      </c>
      <c r="J149" s="23">
        <f>H151*4</f>
        <v>8058.4</v>
      </c>
    </row>
    <row r="150" ht="15.25" customHeight="1" spans="1:10">
      <c r="A150" s="23"/>
      <c r="B150" s="25" t="s">
        <v>1074</v>
      </c>
      <c r="C150" s="25" t="s">
        <v>22</v>
      </c>
      <c r="D150" s="25" t="s">
        <v>23</v>
      </c>
      <c r="E150" s="26" t="s">
        <v>1075</v>
      </c>
      <c r="F150" s="12">
        <v>1</v>
      </c>
      <c r="G150" s="12">
        <v>2014.6</v>
      </c>
      <c r="H150" s="12">
        <v>2014.6</v>
      </c>
      <c r="I150" s="23"/>
      <c r="J150" s="23"/>
    </row>
    <row r="151" ht="15.25" customHeight="1" spans="1:10">
      <c r="A151" s="23"/>
      <c r="B151" s="25" t="s">
        <v>1076</v>
      </c>
      <c r="C151" s="25" t="s">
        <v>39</v>
      </c>
      <c r="D151" s="25" t="s">
        <v>19</v>
      </c>
      <c r="E151" s="26" t="s">
        <v>1077</v>
      </c>
      <c r="F151" s="12">
        <v>1</v>
      </c>
      <c r="G151" s="12">
        <v>2014.6</v>
      </c>
      <c r="H151" s="12">
        <v>2014.6</v>
      </c>
      <c r="I151" s="23"/>
      <c r="J151" s="23"/>
    </row>
    <row r="152" ht="15.25" customHeight="1" spans="1:10">
      <c r="A152" s="23"/>
      <c r="B152" s="25" t="s">
        <v>1078</v>
      </c>
      <c r="C152" s="25" t="s">
        <v>263</v>
      </c>
      <c r="D152" s="25" t="s">
        <v>23</v>
      </c>
      <c r="E152" s="26" t="s">
        <v>1079</v>
      </c>
      <c r="F152" s="12">
        <v>1</v>
      </c>
      <c r="G152" s="12">
        <v>2014.6</v>
      </c>
      <c r="H152" s="12">
        <v>2014.6</v>
      </c>
      <c r="I152" s="23"/>
      <c r="J152" s="23"/>
    </row>
    <row r="153" ht="15.25" customHeight="1" spans="1:10">
      <c r="A153" s="23">
        <v>48</v>
      </c>
      <c r="B153" s="25" t="s">
        <v>1080</v>
      </c>
      <c r="C153" s="25" t="s">
        <v>18</v>
      </c>
      <c r="D153" s="25" t="s">
        <v>19</v>
      </c>
      <c r="E153" s="26" t="s">
        <v>1081</v>
      </c>
      <c r="F153" s="12">
        <v>1</v>
      </c>
      <c r="G153" s="12">
        <v>2014.6</v>
      </c>
      <c r="H153" s="12">
        <v>2014.6</v>
      </c>
      <c r="I153" s="23">
        <v>4</v>
      </c>
      <c r="J153" s="23">
        <v>8058.4</v>
      </c>
    </row>
    <row r="154" ht="15.25" customHeight="1" spans="1:10">
      <c r="A154" s="23"/>
      <c r="B154" s="25" t="s">
        <v>1082</v>
      </c>
      <c r="C154" s="25" t="s">
        <v>22</v>
      </c>
      <c r="D154" s="25" t="s">
        <v>23</v>
      </c>
      <c r="E154" s="26" t="s">
        <v>1083</v>
      </c>
      <c r="F154" s="12">
        <v>1</v>
      </c>
      <c r="G154" s="12">
        <v>2014.6</v>
      </c>
      <c r="H154" s="12">
        <v>2014.6</v>
      </c>
      <c r="I154" s="23"/>
      <c r="J154" s="23"/>
    </row>
    <row r="155" ht="15.25" customHeight="1" spans="1:10">
      <c r="A155" s="23"/>
      <c r="B155" s="25" t="s">
        <v>1084</v>
      </c>
      <c r="C155" s="25" t="s">
        <v>26</v>
      </c>
      <c r="D155" s="25" t="s">
        <v>23</v>
      </c>
      <c r="E155" s="26" t="s">
        <v>1085</v>
      </c>
      <c r="F155" s="12">
        <v>1</v>
      </c>
      <c r="G155" s="12">
        <v>2014.6</v>
      </c>
      <c r="H155" s="12">
        <v>2014.6</v>
      </c>
      <c r="I155" s="23"/>
      <c r="J155" s="23"/>
    </row>
    <row r="156" ht="15.25" customHeight="1" spans="1:10">
      <c r="A156" s="23"/>
      <c r="B156" s="25" t="s">
        <v>1086</v>
      </c>
      <c r="C156" s="25" t="s">
        <v>32</v>
      </c>
      <c r="D156" s="25" t="s">
        <v>23</v>
      </c>
      <c r="E156" s="26" t="s">
        <v>1087</v>
      </c>
      <c r="F156" s="12">
        <v>1</v>
      </c>
      <c r="G156" s="12">
        <v>2014.6</v>
      </c>
      <c r="H156" s="12">
        <v>2014.6</v>
      </c>
      <c r="I156" s="23"/>
      <c r="J156" s="23"/>
    </row>
    <row r="157" ht="15.25" customHeight="1" spans="1:10">
      <c r="A157" s="23">
        <v>49</v>
      </c>
      <c r="B157" s="25" t="s">
        <v>1088</v>
      </c>
      <c r="C157" s="25" t="s">
        <v>18</v>
      </c>
      <c r="D157" s="25" t="s">
        <v>19</v>
      </c>
      <c r="E157" s="26" t="s">
        <v>1089</v>
      </c>
      <c r="F157" s="12">
        <v>1</v>
      </c>
      <c r="G157" s="12">
        <v>2014.6</v>
      </c>
      <c r="H157" s="12">
        <v>2014.6</v>
      </c>
      <c r="I157" s="23">
        <v>5</v>
      </c>
      <c r="J157" s="23">
        <f>H127*5</f>
        <v>10073</v>
      </c>
    </row>
    <row r="158" ht="15.25" customHeight="1" spans="1:10">
      <c r="A158" s="23"/>
      <c r="B158" s="25" t="s">
        <v>1090</v>
      </c>
      <c r="C158" s="25" t="s">
        <v>22</v>
      </c>
      <c r="D158" s="25" t="s">
        <v>23</v>
      </c>
      <c r="E158" s="26" t="s">
        <v>1091</v>
      </c>
      <c r="F158" s="12">
        <v>1</v>
      </c>
      <c r="G158" s="12">
        <v>2014.6</v>
      </c>
      <c r="H158" s="12">
        <v>2014.6</v>
      </c>
      <c r="I158" s="23"/>
      <c r="J158" s="23"/>
    </row>
    <row r="159" ht="15.25" customHeight="1" spans="1:10">
      <c r="A159" s="23"/>
      <c r="B159" s="25" t="s">
        <v>1092</v>
      </c>
      <c r="C159" s="25" t="s">
        <v>68</v>
      </c>
      <c r="D159" s="25" t="s">
        <v>19</v>
      </c>
      <c r="E159" s="26" t="s">
        <v>1093</v>
      </c>
      <c r="F159" s="12">
        <v>1</v>
      </c>
      <c r="G159" s="12">
        <v>2014.6</v>
      </c>
      <c r="H159" s="12">
        <v>2014.6</v>
      </c>
      <c r="I159" s="23"/>
      <c r="J159" s="23"/>
    </row>
    <row r="160" ht="15.25" customHeight="1" spans="1:10">
      <c r="A160" s="23"/>
      <c r="B160" s="25" t="s">
        <v>1094</v>
      </c>
      <c r="C160" s="25" t="s">
        <v>132</v>
      </c>
      <c r="D160" s="25" t="s">
        <v>23</v>
      </c>
      <c r="E160" s="26" t="s">
        <v>1095</v>
      </c>
      <c r="F160" s="12">
        <v>1</v>
      </c>
      <c r="G160" s="12">
        <v>2014.6</v>
      </c>
      <c r="H160" s="12">
        <v>2014.6</v>
      </c>
      <c r="I160" s="23"/>
      <c r="J160" s="23"/>
    </row>
    <row r="161" ht="15.25" customHeight="1" spans="1:10">
      <c r="A161" s="23"/>
      <c r="B161" s="25" t="s">
        <v>1096</v>
      </c>
      <c r="C161" s="25" t="s">
        <v>109</v>
      </c>
      <c r="D161" s="25" t="s">
        <v>19</v>
      </c>
      <c r="E161" s="26" t="s">
        <v>1097</v>
      </c>
      <c r="F161" s="12">
        <v>1</v>
      </c>
      <c r="G161" s="12">
        <v>2014.6</v>
      </c>
      <c r="H161" s="12">
        <v>2014.6</v>
      </c>
      <c r="I161" s="23"/>
      <c r="J161" s="23"/>
    </row>
    <row r="162" ht="15.25" customHeight="1" spans="1:10">
      <c r="A162" s="23">
        <v>50</v>
      </c>
      <c r="B162" s="25" t="s">
        <v>1098</v>
      </c>
      <c r="C162" s="25" t="s">
        <v>18</v>
      </c>
      <c r="D162" s="25" t="s">
        <v>19</v>
      </c>
      <c r="E162" s="26" t="s">
        <v>1099</v>
      </c>
      <c r="F162" s="12">
        <v>1</v>
      </c>
      <c r="G162" s="12">
        <v>2014.6</v>
      </c>
      <c r="H162" s="12">
        <v>2014.6</v>
      </c>
      <c r="I162" s="23">
        <v>4</v>
      </c>
      <c r="J162" s="23">
        <v>8058.4</v>
      </c>
    </row>
    <row r="163" ht="15.25" customHeight="1" spans="1:10">
      <c r="A163" s="23"/>
      <c r="B163" s="25" t="s">
        <v>1100</v>
      </c>
      <c r="C163" s="25" t="s">
        <v>22</v>
      </c>
      <c r="D163" s="25" t="s">
        <v>23</v>
      </c>
      <c r="E163" s="26" t="s">
        <v>1101</v>
      </c>
      <c r="F163" s="12">
        <v>1</v>
      </c>
      <c r="G163" s="12">
        <v>2014.6</v>
      </c>
      <c r="H163" s="12">
        <v>2014.6</v>
      </c>
      <c r="I163" s="23"/>
      <c r="J163" s="23"/>
    </row>
    <row r="164" ht="15.25" customHeight="1" spans="1:10">
      <c r="A164" s="23"/>
      <c r="B164" s="25" t="s">
        <v>1102</v>
      </c>
      <c r="C164" s="25" t="s">
        <v>39</v>
      </c>
      <c r="D164" s="25" t="s">
        <v>19</v>
      </c>
      <c r="E164" s="26" t="s">
        <v>1103</v>
      </c>
      <c r="F164" s="12">
        <v>1</v>
      </c>
      <c r="G164" s="12">
        <v>2014.6</v>
      </c>
      <c r="H164" s="12">
        <v>2014.6</v>
      </c>
      <c r="I164" s="23"/>
      <c r="J164" s="23"/>
    </row>
    <row r="165" ht="15.25" customHeight="1" spans="1:10">
      <c r="A165" s="23"/>
      <c r="B165" s="25" t="s">
        <v>1104</v>
      </c>
      <c r="C165" s="25" t="s">
        <v>26</v>
      </c>
      <c r="D165" s="25" t="s">
        <v>23</v>
      </c>
      <c r="E165" s="26" t="s">
        <v>1105</v>
      </c>
      <c r="F165" s="12">
        <v>1</v>
      </c>
      <c r="G165" s="12">
        <v>2014.6</v>
      </c>
      <c r="H165" s="12">
        <v>2014.6</v>
      </c>
      <c r="I165" s="23"/>
      <c r="J165" s="23"/>
    </row>
    <row r="166" ht="15.25" customHeight="1" spans="1:10">
      <c r="A166" s="23">
        <v>51</v>
      </c>
      <c r="B166" s="25" t="s">
        <v>1106</v>
      </c>
      <c r="C166" s="25" t="s">
        <v>18</v>
      </c>
      <c r="D166" s="25" t="s">
        <v>19</v>
      </c>
      <c r="E166" s="26" t="s">
        <v>1107</v>
      </c>
      <c r="F166" s="12">
        <v>1</v>
      </c>
      <c r="G166" s="12">
        <v>2014.6</v>
      </c>
      <c r="H166" s="12">
        <v>2014.6</v>
      </c>
      <c r="I166" s="23">
        <v>3</v>
      </c>
      <c r="J166" s="23">
        <f>H167*3</f>
        <v>6043.8</v>
      </c>
    </row>
    <row r="167" ht="15.25" customHeight="1" spans="1:10">
      <c r="A167" s="23"/>
      <c r="B167" s="25" t="s">
        <v>1108</v>
      </c>
      <c r="C167" s="25" t="s">
        <v>22</v>
      </c>
      <c r="D167" s="25" t="s">
        <v>23</v>
      </c>
      <c r="E167" s="26" t="s">
        <v>1109</v>
      </c>
      <c r="F167" s="12">
        <v>1</v>
      </c>
      <c r="G167" s="12">
        <v>2014.6</v>
      </c>
      <c r="H167" s="12">
        <v>2014.6</v>
      </c>
      <c r="I167" s="23"/>
      <c r="J167" s="23"/>
    </row>
    <row r="168" ht="15.25" customHeight="1" spans="1:10">
      <c r="A168" s="23"/>
      <c r="B168" s="25" t="s">
        <v>1110</v>
      </c>
      <c r="C168" s="25" t="s">
        <v>39</v>
      </c>
      <c r="D168" s="25" t="s">
        <v>19</v>
      </c>
      <c r="E168" s="26" t="s">
        <v>1111</v>
      </c>
      <c r="F168" s="12">
        <v>1</v>
      </c>
      <c r="G168" s="12">
        <v>2014.6</v>
      </c>
      <c r="H168" s="12">
        <v>2014.6</v>
      </c>
      <c r="I168" s="23"/>
      <c r="J168" s="23"/>
    </row>
    <row r="169" ht="15.25" customHeight="1" spans="1:10">
      <c r="A169" s="23">
        <v>52</v>
      </c>
      <c r="B169" s="25" t="s">
        <v>1112</v>
      </c>
      <c r="C169" s="25" t="s">
        <v>18</v>
      </c>
      <c r="D169" s="25" t="s">
        <v>19</v>
      </c>
      <c r="E169" s="26" t="s">
        <v>1113</v>
      </c>
      <c r="F169" s="12">
        <v>1</v>
      </c>
      <c r="G169" s="12">
        <v>2014.6</v>
      </c>
      <c r="H169" s="12">
        <v>2014.6</v>
      </c>
      <c r="I169" s="23">
        <v>3</v>
      </c>
      <c r="J169" s="23">
        <f>H170*3</f>
        <v>6043.8</v>
      </c>
    </row>
    <row r="170" ht="15.25" customHeight="1" spans="1:10">
      <c r="A170" s="23"/>
      <c r="B170" s="25" t="s">
        <v>1114</v>
      </c>
      <c r="C170" s="25" t="s">
        <v>22</v>
      </c>
      <c r="D170" s="25" t="s">
        <v>23</v>
      </c>
      <c r="E170" s="26" t="s">
        <v>1115</v>
      </c>
      <c r="F170" s="12">
        <v>1</v>
      </c>
      <c r="G170" s="12">
        <v>2014.6</v>
      </c>
      <c r="H170" s="12">
        <v>2014.6</v>
      </c>
      <c r="I170" s="23"/>
      <c r="J170" s="23"/>
    </row>
    <row r="171" ht="15.25" customHeight="1" spans="1:10">
      <c r="A171" s="23"/>
      <c r="B171" s="27" t="s">
        <v>1116</v>
      </c>
      <c r="C171" s="27" t="s">
        <v>26</v>
      </c>
      <c r="D171" s="27" t="s">
        <v>23</v>
      </c>
      <c r="E171" s="28" t="s">
        <v>1117</v>
      </c>
      <c r="F171" s="12">
        <v>1</v>
      </c>
      <c r="G171" s="12">
        <v>2014.6</v>
      </c>
      <c r="H171" s="12">
        <v>2014.6</v>
      </c>
      <c r="I171" s="23"/>
      <c r="J171" s="23"/>
    </row>
    <row r="172" ht="15.25" customHeight="1" spans="1:10">
      <c r="A172" s="23">
        <v>53</v>
      </c>
      <c r="B172" s="27" t="s">
        <v>1118</v>
      </c>
      <c r="C172" s="27" t="s">
        <v>18</v>
      </c>
      <c r="D172" s="27" t="s">
        <v>19</v>
      </c>
      <c r="E172" s="28" t="s">
        <v>1119</v>
      </c>
      <c r="F172" s="12">
        <v>1</v>
      </c>
      <c r="G172" s="12">
        <v>2014.6</v>
      </c>
      <c r="H172" s="12">
        <v>2014.6</v>
      </c>
      <c r="I172" s="23">
        <v>1</v>
      </c>
      <c r="J172" s="30">
        <v>2014.6</v>
      </c>
    </row>
    <row r="173" ht="15.25" customHeight="1" spans="1:10">
      <c r="A173" s="23">
        <v>54</v>
      </c>
      <c r="B173" s="25" t="s">
        <v>1120</v>
      </c>
      <c r="C173" s="25" t="s">
        <v>18</v>
      </c>
      <c r="D173" s="25" t="s">
        <v>19</v>
      </c>
      <c r="E173" s="26" t="s">
        <v>1121</v>
      </c>
      <c r="F173" s="12">
        <v>1</v>
      </c>
      <c r="G173" s="12">
        <v>2014.6</v>
      </c>
      <c r="H173" s="12">
        <v>2014.6</v>
      </c>
      <c r="I173" s="23">
        <v>2</v>
      </c>
      <c r="J173" s="23">
        <f>H175*2</f>
        <v>4029.2</v>
      </c>
    </row>
    <row r="174" ht="15.25" customHeight="1" spans="1:10">
      <c r="A174" s="23"/>
      <c r="B174" s="25" t="s">
        <v>1122</v>
      </c>
      <c r="C174" s="25" t="s">
        <v>263</v>
      </c>
      <c r="D174" s="25" t="s">
        <v>23</v>
      </c>
      <c r="E174" s="26" t="s">
        <v>1123</v>
      </c>
      <c r="F174" s="12">
        <v>1</v>
      </c>
      <c r="G174" s="12">
        <v>2014.6</v>
      </c>
      <c r="H174" s="12">
        <v>2014.6</v>
      </c>
      <c r="I174" s="23"/>
      <c r="J174" s="23"/>
    </row>
    <row r="175" ht="15.25" customHeight="1" spans="1:10">
      <c r="A175" s="23">
        <v>55</v>
      </c>
      <c r="B175" s="25" t="s">
        <v>1124</v>
      </c>
      <c r="C175" s="25" t="s">
        <v>18</v>
      </c>
      <c r="D175" s="25" t="s">
        <v>23</v>
      </c>
      <c r="E175" s="26" t="s">
        <v>1125</v>
      </c>
      <c r="F175" s="12">
        <v>1</v>
      </c>
      <c r="G175" s="12">
        <v>2014.6</v>
      </c>
      <c r="H175" s="12">
        <v>2014.6</v>
      </c>
      <c r="I175" s="23">
        <v>5</v>
      </c>
      <c r="J175" s="23">
        <f>H145*5</f>
        <v>10073</v>
      </c>
    </row>
    <row r="176" ht="15.25" customHeight="1" spans="1:10">
      <c r="A176" s="23"/>
      <c r="B176" s="25" t="s">
        <v>1126</v>
      </c>
      <c r="C176" s="25" t="s">
        <v>39</v>
      </c>
      <c r="D176" s="25" t="s">
        <v>19</v>
      </c>
      <c r="E176" s="26" t="s">
        <v>1127</v>
      </c>
      <c r="F176" s="12">
        <v>1</v>
      </c>
      <c r="G176" s="12">
        <v>2014.6</v>
      </c>
      <c r="H176" s="12">
        <v>2014.6</v>
      </c>
      <c r="I176" s="23"/>
      <c r="J176" s="23"/>
    </row>
    <row r="177" ht="15.25" customHeight="1" spans="1:10">
      <c r="A177" s="23"/>
      <c r="B177" s="27" t="s">
        <v>1128</v>
      </c>
      <c r="C177" s="27" t="s">
        <v>29</v>
      </c>
      <c r="D177" s="27" t="s">
        <v>23</v>
      </c>
      <c r="E177" s="28" t="s">
        <v>1129</v>
      </c>
      <c r="F177" s="12">
        <v>1</v>
      </c>
      <c r="G177" s="12">
        <v>2014.6</v>
      </c>
      <c r="H177" s="12">
        <v>2014.6</v>
      </c>
      <c r="I177" s="23"/>
      <c r="J177" s="23"/>
    </row>
    <row r="178" ht="15.25" customHeight="1" spans="1:10">
      <c r="A178" s="23"/>
      <c r="B178" s="25" t="s">
        <v>1130</v>
      </c>
      <c r="C178" s="25" t="s">
        <v>132</v>
      </c>
      <c r="D178" s="25" t="s">
        <v>23</v>
      </c>
      <c r="E178" s="26" t="s">
        <v>1131</v>
      </c>
      <c r="F178" s="12">
        <v>1</v>
      </c>
      <c r="G178" s="12">
        <v>2014.6</v>
      </c>
      <c r="H178" s="12">
        <v>2014.6</v>
      </c>
      <c r="I178" s="23"/>
      <c r="J178" s="23"/>
    </row>
    <row r="179" ht="15.25" customHeight="1" spans="1:10">
      <c r="A179" s="23"/>
      <c r="B179" s="25" t="s">
        <v>1132</v>
      </c>
      <c r="C179" s="25" t="s">
        <v>200</v>
      </c>
      <c r="D179" s="25" t="s">
        <v>23</v>
      </c>
      <c r="E179" s="26" t="s">
        <v>1133</v>
      </c>
      <c r="F179" s="12">
        <v>1</v>
      </c>
      <c r="G179" s="12">
        <v>2014.6</v>
      </c>
      <c r="H179" s="12">
        <v>2014.6</v>
      </c>
      <c r="I179" s="23"/>
      <c r="J179" s="23"/>
    </row>
    <row r="180" ht="15.25" customHeight="1" spans="1:10">
      <c r="A180" s="23">
        <v>56</v>
      </c>
      <c r="B180" s="25" t="s">
        <v>1134</v>
      </c>
      <c r="C180" s="25" t="s">
        <v>18</v>
      </c>
      <c r="D180" s="25" t="s">
        <v>19</v>
      </c>
      <c r="E180" s="26" t="s">
        <v>1135</v>
      </c>
      <c r="F180" s="12">
        <v>1</v>
      </c>
      <c r="G180" s="12">
        <v>2014.6</v>
      </c>
      <c r="H180" s="12">
        <v>2014.6</v>
      </c>
      <c r="I180" s="23">
        <v>6</v>
      </c>
      <c r="J180" s="23">
        <f>H182*6</f>
        <v>12087.6</v>
      </c>
    </row>
    <row r="181" ht="15.25" customHeight="1" spans="1:10">
      <c r="A181" s="23"/>
      <c r="B181" s="25" t="s">
        <v>1136</v>
      </c>
      <c r="C181" s="25" t="s">
        <v>22</v>
      </c>
      <c r="D181" s="25" t="s">
        <v>23</v>
      </c>
      <c r="E181" s="26" t="s">
        <v>1137</v>
      </c>
      <c r="F181" s="12">
        <v>1</v>
      </c>
      <c r="G181" s="12">
        <v>2014.6</v>
      </c>
      <c r="H181" s="12">
        <v>2014.6</v>
      </c>
      <c r="I181" s="23"/>
      <c r="J181" s="23"/>
    </row>
    <row r="182" ht="15.25" customHeight="1" spans="1:10">
      <c r="A182" s="23"/>
      <c r="B182" s="25" t="s">
        <v>1138</v>
      </c>
      <c r="C182" s="25" t="s">
        <v>39</v>
      </c>
      <c r="D182" s="25" t="s">
        <v>19</v>
      </c>
      <c r="E182" s="26" t="s">
        <v>1139</v>
      </c>
      <c r="F182" s="12">
        <v>1</v>
      </c>
      <c r="G182" s="12">
        <v>2014.6</v>
      </c>
      <c r="H182" s="12">
        <v>2014.6</v>
      </c>
      <c r="I182" s="23"/>
      <c r="J182" s="23"/>
    </row>
    <row r="183" ht="15.25" customHeight="1" spans="1:10">
      <c r="A183" s="23"/>
      <c r="B183" s="25" t="s">
        <v>1140</v>
      </c>
      <c r="C183" s="25" t="s">
        <v>132</v>
      </c>
      <c r="D183" s="25" t="s">
        <v>23</v>
      </c>
      <c r="E183" s="26" t="s">
        <v>1141</v>
      </c>
      <c r="F183" s="12">
        <v>1</v>
      </c>
      <c r="G183" s="12">
        <v>2014.6</v>
      </c>
      <c r="H183" s="12">
        <v>2014.6</v>
      </c>
      <c r="I183" s="23"/>
      <c r="J183" s="23"/>
    </row>
    <row r="184" ht="15.25" customHeight="1" spans="1:10">
      <c r="A184" s="23"/>
      <c r="B184" s="25" t="s">
        <v>1142</v>
      </c>
      <c r="C184" s="25" t="s">
        <v>109</v>
      </c>
      <c r="D184" s="25" t="s">
        <v>19</v>
      </c>
      <c r="E184" s="26" t="s">
        <v>1143</v>
      </c>
      <c r="F184" s="12">
        <v>1</v>
      </c>
      <c r="G184" s="12">
        <v>2014.6</v>
      </c>
      <c r="H184" s="12">
        <v>2014.6</v>
      </c>
      <c r="I184" s="23"/>
      <c r="J184" s="23"/>
    </row>
    <row r="185" ht="15.25" customHeight="1" spans="1:10">
      <c r="A185" s="23"/>
      <c r="B185" s="25" t="s">
        <v>1144</v>
      </c>
      <c r="C185" s="25" t="s">
        <v>109</v>
      </c>
      <c r="D185" s="25" t="s">
        <v>19</v>
      </c>
      <c r="E185" s="26" t="s">
        <v>1145</v>
      </c>
      <c r="F185" s="12">
        <v>1</v>
      </c>
      <c r="G185" s="12">
        <v>2014.6</v>
      </c>
      <c r="H185" s="12">
        <v>2014.6</v>
      </c>
      <c r="I185" s="23"/>
      <c r="J185" s="23"/>
    </row>
    <row r="186" ht="15.25" customHeight="1" spans="1:10">
      <c r="A186" s="23">
        <v>57</v>
      </c>
      <c r="B186" s="25" t="s">
        <v>1146</v>
      </c>
      <c r="C186" s="25" t="s">
        <v>18</v>
      </c>
      <c r="D186" s="25" t="s">
        <v>19</v>
      </c>
      <c r="E186" s="26" t="s">
        <v>1147</v>
      </c>
      <c r="F186" s="12">
        <v>1</v>
      </c>
      <c r="G186" s="12">
        <v>2014.6</v>
      </c>
      <c r="H186" s="12">
        <v>2014.6</v>
      </c>
      <c r="I186" s="23">
        <v>3</v>
      </c>
      <c r="J186" s="23">
        <f>H187*3</f>
        <v>6043.8</v>
      </c>
    </row>
    <row r="187" ht="15.25" customHeight="1" spans="1:10">
      <c r="A187" s="23"/>
      <c r="B187" s="25" t="s">
        <v>1148</v>
      </c>
      <c r="C187" s="25" t="s">
        <v>22</v>
      </c>
      <c r="D187" s="25" t="s">
        <v>23</v>
      </c>
      <c r="E187" s="26" t="s">
        <v>1149</v>
      </c>
      <c r="F187" s="12">
        <v>1</v>
      </c>
      <c r="G187" s="12">
        <v>2014.6</v>
      </c>
      <c r="H187" s="12">
        <v>2014.6</v>
      </c>
      <c r="I187" s="23"/>
      <c r="J187" s="23"/>
    </row>
    <row r="188" ht="15.25" customHeight="1" spans="1:10">
      <c r="A188" s="23"/>
      <c r="B188" s="25" t="s">
        <v>1150</v>
      </c>
      <c r="C188" s="25" t="s">
        <v>32</v>
      </c>
      <c r="D188" s="25" t="s">
        <v>23</v>
      </c>
      <c r="E188" s="26" t="s">
        <v>1151</v>
      </c>
      <c r="F188" s="12">
        <v>1</v>
      </c>
      <c r="G188" s="12">
        <v>2014.6</v>
      </c>
      <c r="H188" s="12">
        <v>2014.6</v>
      </c>
      <c r="I188" s="23"/>
      <c r="J188" s="23"/>
    </row>
    <row r="189" ht="15.25" customHeight="1" spans="1:10">
      <c r="A189" s="23">
        <v>58</v>
      </c>
      <c r="B189" s="25" t="s">
        <v>1152</v>
      </c>
      <c r="C189" s="25" t="s">
        <v>18</v>
      </c>
      <c r="D189" s="25" t="s">
        <v>23</v>
      </c>
      <c r="E189" s="26" t="s">
        <v>1153</v>
      </c>
      <c r="F189" s="12">
        <v>1</v>
      </c>
      <c r="G189" s="12">
        <v>2014.6</v>
      </c>
      <c r="H189" s="12">
        <v>2014.6</v>
      </c>
      <c r="I189" s="23">
        <v>1</v>
      </c>
      <c r="J189" s="31">
        <v>2014.6</v>
      </c>
    </row>
    <row r="190" ht="15.25" customHeight="1" spans="1:10">
      <c r="A190" s="23">
        <v>59</v>
      </c>
      <c r="B190" s="25" t="s">
        <v>1154</v>
      </c>
      <c r="C190" s="25" t="s">
        <v>18</v>
      </c>
      <c r="D190" s="25" t="s">
        <v>23</v>
      </c>
      <c r="E190" s="26" t="s">
        <v>1155</v>
      </c>
      <c r="F190" s="12">
        <v>1</v>
      </c>
      <c r="G190" s="12">
        <v>2014.6</v>
      </c>
      <c r="H190" s="12">
        <v>2014.6</v>
      </c>
      <c r="I190" s="23">
        <v>3</v>
      </c>
      <c r="J190" s="23">
        <f>H191*3</f>
        <v>6043.8</v>
      </c>
    </row>
    <row r="191" ht="15.25" customHeight="1" spans="1:10">
      <c r="A191" s="23"/>
      <c r="B191" s="25" t="s">
        <v>1156</v>
      </c>
      <c r="C191" s="25" t="s">
        <v>39</v>
      </c>
      <c r="D191" s="25" t="s">
        <v>19</v>
      </c>
      <c r="E191" s="26" t="s">
        <v>1157</v>
      </c>
      <c r="F191" s="12">
        <v>1</v>
      </c>
      <c r="G191" s="12">
        <v>2014.6</v>
      </c>
      <c r="H191" s="12">
        <v>2014.6</v>
      </c>
      <c r="I191" s="23"/>
      <c r="J191" s="23"/>
    </row>
    <row r="192" ht="15.25" customHeight="1" spans="1:10">
      <c r="A192" s="23"/>
      <c r="B192" s="25" t="s">
        <v>1158</v>
      </c>
      <c r="C192" s="25" t="s">
        <v>26</v>
      </c>
      <c r="D192" s="25" t="s">
        <v>23</v>
      </c>
      <c r="E192" s="26" t="s">
        <v>1159</v>
      </c>
      <c r="F192" s="12">
        <v>1</v>
      </c>
      <c r="G192" s="12">
        <v>2014.6</v>
      </c>
      <c r="H192" s="12">
        <v>2014.6</v>
      </c>
      <c r="I192" s="23"/>
      <c r="J192" s="23"/>
    </row>
    <row r="193" ht="15.25" customHeight="1" spans="1:10">
      <c r="A193" s="23">
        <v>60</v>
      </c>
      <c r="B193" s="25" t="s">
        <v>1160</v>
      </c>
      <c r="C193" s="25" t="s">
        <v>18</v>
      </c>
      <c r="D193" s="25" t="s">
        <v>19</v>
      </c>
      <c r="E193" s="26" t="s">
        <v>1161</v>
      </c>
      <c r="F193" s="12">
        <v>1</v>
      </c>
      <c r="G193" s="12">
        <v>2014.6</v>
      </c>
      <c r="H193" s="12">
        <v>2014.6</v>
      </c>
      <c r="I193" s="23">
        <v>4</v>
      </c>
      <c r="J193" s="23">
        <v>8058.4</v>
      </c>
    </row>
    <row r="194" ht="15.25" customHeight="1" spans="1:10">
      <c r="A194" s="23"/>
      <c r="B194" s="25" t="s">
        <v>1162</v>
      </c>
      <c r="C194" s="25" t="s">
        <v>22</v>
      </c>
      <c r="D194" s="25" t="s">
        <v>23</v>
      </c>
      <c r="E194" s="26" t="s">
        <v>1163</v>
      </c>
      <c r="F194" s="12">
        <v>1</v>
      </c>
      <c r="G194" s="12">
        <v>2014.6</v>
      </c>
      <c r="H194" s="12">
        <v>2014.6</v>
      </c>
      <c r="I194" s="23"/>
      <c r="J194" s="23"/>
    </row>
    <row r="195" ht="15.25" customHeight="1" spans="1:10">
      <c r="A195" s="23"/>
      <c r="B195" s="25" t="s">
        <v>1164</v>
      </c>
      <c r="C195" s="25" t="s">
        <v>26</v>
      </c>
      <c r="D195" s="25" t="s">
        <v>23</v>
      </c>
      <c r="E195" s="26" t="s">
        <v>1165</v>
      </c>
      <c r="F195" s="12">
        <v>1</v>
      </c>
      <c r="G195" s="12">
        <v>2014.6</v>
      </c>
      <c r="H195" s="12">
        <v>2014.6</v>
      </c>
      <c r="I195" s="23"/>
      <c r="J195" s="23"/>
    </row>
    <row r="196" ht="15.25" customHeight="1" spans="1:10">
      <c r="A196" s="23"/>
      <c r="B196" s="25" t="s">
        <v>1166</v>
      </c>
      <c r="C196" s="25" t="s">
        <v>263</v>
      </c>
      <c r="D196" s="25" t="s">
        <v>23</v>
      </c>
      <c r="E196" s="26" t="s">
        <v>1167</v>
      </c>
      <c r="F196" s="12">
        <v>1</v>
      </c>
      <c r="G196" s="12">
        <v>2014.6</v>
      </c>
      <c r="H196" s="12">
        <v>2014.6</v>
      </c>
      <c r="I196" s="23"/>
      <c r="J196" s="23"/>
    </row>
    <row r="197" ht="15.25" customHeight="1" spans="1:10">
      <c r="A197" s="23">
        <v>61</v>
      </c>
      <c r="B197" s="25" t="s">
        <v>1168</v>
      </c>
      <c r="C197" s="25" t="s">
        <v>18</v>
      </c>
      <c r="D197" s="25" t="s">
        <v>19</v>
      </c>
      <c r="E197" s="26" t="s">
        <v>1169</v>
      </c>
      <c r="F197" s="12">
        <v>1</v>
      </c>
      <c r="G197" s="12">
        <v>2014.6</v>
      </c>
      <c r="H197" s="12">
        <v>2014.6</v>
      </c>
      <c r="I197" s="23">
        <v>3</v>
      </c>
      <c r="J197" s="23">
        <f>H198*3</f>
        <v>6043.8</v>
      </c>
    </row>
    <row r="198" ht="15.25" customHeight="1" spans="1:10">
      <c r="A198" s="23"/>
      <c r="B198" s="25" t="s">
        <v>471</v>
      </c>
      <c r="C198" s="25" t="s">
        <v>22</v>
      </c>
      <c r="D198" s="25" t="s">
        <v>23</v>
      </c>
      <c r="E198" s="26" t="s">
        <v>1170</v>
      </c>
      <c r="F198" s="12">
        <v>1</v>
      </c>
      <c r="G198" s="12">
        <v>2014.6</v>
      </c>
      <c r="H198" s="12">
        <v>2014.6</v>
      </c>
      <c r="I198" s="23"/>
      <c r="J198" s="23"/>
    </row>
    <row r="199" ht="15.25" customHeight="1" spans="1:10">
      <c r="A199" s="23"/>
      <c r="B199" s="25" t="s">
        <v>1171</v>
      </c>
      <c r="C199" s="25" t="s">
        <v>39</v>
      </c>
      <c r="D199" s="25" t="s">
        <v>19</v>
      </c>
      <c r="E199" s="26" t="s">
        <v>1172</v>
      </c>
      <c r="F199" s="12">
        <v>1</v>
      </c>
      <c r="G199" s="12">
        <v>2014.6</v>
      </c>
      <c r="H199" s="12">
        <v>2014.6</v>
      </c>
      <c r="I199" s="23"/>
      <c r="J199" s="23"/>
    </row>
    <row r="200" ht="15.25" customHeight="1" spans="1:10">
      <c r="A200" s="23">
        <v>62</v>
      </c>
      <c r="B200" s="25" t="s">
        <v>1173</v>
      </c>
      <c r="C200" s="25" t="s">
        <v>18</v>
      </c>
      <c r="D200" s="25" t="s">
        <v>19</v>
      </c>
      <c r="E200" s="26" t="s">
        <v>1174</v>
      </c>
      <c r="F200" s="12">
        <v>1</v>
      </c>
      <c r="G200" s="12">
        <v>2014.6</v>
      </c>
      <c r="H200" s="12">
        <v>2014.6</v>
      </c>
      <c r="I200" s="23">
        <v>5</v>
      </c>
      <c r="J200" s="23">
        <f>H170*5</f>
        <v>10073</v>
      </c>
    </row>
    <row r="201" ht="15.25" customHeight="1" spans="1:10">
      <c r="A201" s="23"/>
      <c r="B201" s="25" t="s">
        <v>1175</v>
      </c>
      <c r="C201" s="25" t="s">
        <v>22</v>
      </c>
      <c r="D201" s="25" t="s">
        <v>23</v>
      </c>
      <c r="E201" s="26" t="s">
        <v>1176</v>
      </c>
      <c r="F201" s="12">
        <v>1</v>
      </c>
      <c r="G201" s="12">
        <v>2014.6</v>
      </c>
      <c r="H201" s="12">
        <v>2014.6</v>
      </c>
      <c r="I201" s="23"/>
      <c r="J201" s="23"/>
    </row>
    <row r="202" ht="15.25" customHeight="1" spans="1:10">
      <c r="A202" s="23"/>
      <c r="B202" s="25" t="s">
        <v>1177</v>
      </c>
      <c r="C202" s="25" t="s">
        <v>1049</v>
      </c>
      <c r="D202" s="25" t="s">
        <v>19</v>
      </c>
      <c r="E202" s="26" t="s">
        <v>1178</v>
      </c>
      <c r="F202" s="12">
        <v>1</v>
      </c>
      <c r="G202" s="12">
        <v>2014.6</v>
      </c>
      <c r="H202" s="12">
        <v>2014.6</v>
      </c>
      <c r="I202" s="23"/>
      <c r="J202" s="23"/>
    </row>
    <row r="203" ht="15.25" customHeight="1" spans="1:10">
      <c r="A203" s="23"/>
      <c r="B203" s="25" t="s">
        <v>1179</v>
      </c>
      <c r="C203" s="25" t="s">
        <v>132</v>
      </c>
      <c r="D203" s="25" t="s">
        <v>23</v>
      </c>
      <c r="E203" s="26" t="s">
        <v>1180</v>
      </c>
      <c r="F203" s="12">
        <v>1</v>
      </c>
      <c r="G203" s="12">
        <v>2014.6</v>
      </c>
      <c r="H203" s="12">
        <v>2014.6</v>
      </c>
      <c r="I203" s="23"/>
      <c r="J203" s="23"/>
    </row>
    <row r="204" ht="15.25" customHeight="1" spans="1:10">
      <c r="A204" s="23"/>
      <c r="B204" s="25" t="s">
        <v>1181</v>
      </c>
      <c r="C204" s="25" t="s">
        <v>109</v>
      </c>
      <c r="D204" s="25" t="s">
        <v>19</v>
      </c>
      <c r="E204" s="26" t="s">
        <v>1182</v>
      </c>
      <c r="F204" s="12">
        <v>1</v>
      </c>
      <c r="G204" s="12">
        <v>2014.6</v>
      </c>
      <c r="H204" s="12">
        <v>2014.6</v>
      </c>
      <c r="I204" s="23"/>
      <c r="J204" s="23"/>
    </row>
    <row r="205" ht="15.25" customHeight="1" spans="1:10">
      <c r="A205" s="23">
        <v>63</v>
      </c>
      <c r="B205" s="25" t="s">
        <v>1183</v>
      </c>
      <c r="C205" s="25" t="s">
        <v>18</v>
      </c>
      <c r="D205" s="25" t="s">
        <v>19</v>
      </c>
      <c r="E205" s="26" t="s">
        <v>1184</v>
      </c>
      <c r="F205" s="12">
        <v>1</v>
      </c>
      <c r="G205" s="12">
        <v>2014.6</v>
      </c>
      <c r="H205" s="12">
        <v>2014.6</v>
      </c>
      <c r="I205" s="23">
        <v>4</v>
      </c>
      <c r="J205" s="23">
        <v>8058.4</v>
      </c>
    </row>
    <row r="206" ht="15.25" customHeight="1" spans="1:10">
      <c r="A206" s="23"/>
      <c r="B206" s="25" t="s">
        <v>1185</v>
      </c>
      <c r="C206" s="25" t="s">
        <v>22</v>
      </c>
      <c r="D206" s="25" t="s">
        <v>23</v>
      </c>
      <c r="E206" s="26" t="s">
        <v>1186</v>
      </c>
      <c r="F206" s="12">
        <v>1</v>
      </c>
      <c r="G206" s="12">
        <v>2014.6</v>
      </c>
      <c r="H206" s="12">
        <v>2014.6</v>
      </c>
      <c r="I206" s="23"/>
      <c r="J206" s="23"/>
    </row>
    <row r="207" ht="15.25" customHeight="1" spans="1:10">
      <c r="A207" s="23"/>
      <c r="B207" s="25" t="s">
        <v>1187</v>
      </c>
      <c r="C207" s="25" t="s">
        <v>26</v>
      </c>
      <c r="D207" s="25" t="s">
        <v>23</v>
      </c>
      <c r="E207" s="26" t="s">
        <v>1188</v>
      </c>
      <c r="F207" s="12">
        <v>1</v>
      </c>
      <c r="G207" s="12">
        <v>2014.6</v>
      </c>
      <c r="H207" s="12">
        <v>2014.6</v>
      </c>
      <c r="I207" s="23"/>
      <c r="J207" s="23"/>
    </row>
    <row r="208" ht="15.25" customHeight="1" spans="1:10">
      <c r="A208" s="23"/>
      <c r="B208" s="25" t="s">
        <v>1189</v>
      </c>
      <c r="C208" s="25" t="s">
        <v>29</v>
      </c>
      <c r="D208" s="25" t="s">
        <v>23</v>
      </c>
      <c r="E208" s="26" t="s">
        <v>1190</v>
      </c>
      <c r="F208" s="12">
        <v>1</v>
      </c>
      <c r="G208" s="12">
        <v>2014.6</v>
      </c>
      <c r="H208" s="12">
        <v>2014.6</v>
      </c>
      <c r="I208" s="23"/>
      <c r="J208" s="23"/>
    </row>
    <row r="209" ht="15.25" customHeight="1" spans="1:10">
      <c r="A209" s="23">
        <v>64</v>
      </c>
      <c r="B209" s="25" t="s">
        <v>1191</v>
      </c>
      <c r="C209" s="25" t="s">
        <v>18</v>
      </c>
      <c r="D209" s="25" t="s">
        <v>23</v>
      </c>
      <c r="E209" s="26" t="s">
        <v>1192</v>
      </c>
      <c r="F209" s="12">
        <v>1</v>
      </c>
      <c r="G209" s="12">
        <v>2014.6</v>
      </c>
      <c r="H209" s="12">
        <v>2014.6</v>
      </c>
      <c r="I209" s="23">
        <v>4</v>
      </c>
      <c r="J209" s="23">
        <v>8058.4</v>
      </c>
    </row>
    <row r="210" ht="15.25" customHeight="1" spans="1:10">
      <c r="A210" s="23"/>
      <c r="B210" s="25" t="s">
        <v>1193</v>
      </c>
      <c r="C210" s="25" t="s">
        <v>26</v>
      </c>
      <c r="D210" s="25" t="s">
        <v>23</v>
      </c>
      <c r="E210" s="26" t="s">
        <v>1194</v>
      </c>
      <c r="F210" s="12">
        <v>1</v>
      </c>
      <c r="G210" s="12">
        <v>2014.6</v>
      </c>
      <c r="H210" s="12">
        <v>2014.6</v>
      </c>
      <c r="I210" s="23"/>
      <c r="J210" s="23"/>
    </row>
    <row r="211" ht="15.25" customHeight="1" spans="1:10">
      <c r="A211" s="23"/>
      <c r="B211" s="25" t="s">
        <v>1195</v>
      </c>
      <c r="C211" s="25" t="s">
        <v>132</v>
      </c>
      <c r="D211" s="25" t="s">
        <v>23</v>
      </c>
      <c r="E211" s="26" t="s">
        <v>1196</v>
      </c>
      <c r="F211" s="12">
        <v>1</v>
      </c>
      <c r="G211" s="12">
        <v>2014.6</v>
      </c>
      <c r="H211" s="12">
        <v>2014.6</v>
      </c>
      <c r="I211" s="23"/>
      <c r="J211" s="23"/>
    </row>
    <row r="212" ht="15.25" customHeight="1" spans="1:10">
      <c r="A212" s="23"/>
      <c r="B212" s="25" t="s">
        <v>1197</v>
      </c>
      <c r="C212" s="25" t="s">
        <v>200</v>
      </c>
      <c r="D212" s="25" t="s">
        <v>23</v>
      </c>
      <c r="E212" s="26" t="s">
        <v>1198</v>
      </c>
      <c r="F212" s="12">
        <v>1</v>
      </c>
      <c r="G212" s="12">
        <v>2014.6</v>
      </c>
      <c r="H212" s="12">
        <v>2014.6</v>
      </c>
      <c r="I212" s="23"/>
      <c r="J212" s="23"/>
    </row>
    <row r="213" ht="15.25" customHeight="1" spans="1:10">
      <c r="A213" s="23">
        <v>65</v>
      </c>
      <c r="B213" s="25" t="s">
        <v>1199</v>
      </c>
      <c r="C213" s="25" t="s">
        <v>18</v>
      </c>
      <c r="D213" s="25" t="s">
        <v>19</v>
      </c>
      <c r="E213" s="26" t="s">
        <v>1200</v>
      </c>
      <c r="F213" s="12">
        <v>1</v>
      </c>
      <c r="G213" s="12">
        <v>2014.6</v>
      </c>
      <c r="H213" s="12">
        <v>2014.6</v>
      </c>
      <c r="I213" s="23">
        <v>6</v>
      </c>
      <c r="J213" s="23">
        <f>H215*6</f>
        <v>12087.6</v>
      </c>
    </row>
    <row r="214" ht="15.25" customHeight="1" spans="1:10">
      <c r="A214" s="23"/>
      <c r="B214" s="25" t="s">
        <v>1201</v>
      </c>
      <c r="C214" s="25" t="s">
        <v>22</v>
      </c>
      <c r="D214" s="25" t="s">
        <v>23</v>
      </c>
      <c r="E214" s="26" t="s">
        <v>1202</v>
      </c>
      <c r="F214" s="12">
        <v>1</v>
      </c>
      <c r="G214" s="12">
        <v>2014.6</v>
      </c>
      <c r="H214" s="12">
        <v>2014.6</v>
      </c>
      <c r="I214" s="23"/>
      <c r="J214" s="23"/>
    </row>
    <row r="215" ht="15.25" customHeight="1" spans="1:10">
      <c r="A215" s="23"/>
      <c r="B215" s="25" t="s">
        <v>1203</v>
      </c>
      <c r="C215" s="25" t="s">
        <v>39</v>
      </c>
      <c r="D215" s="25" t="s">
        <v>19</v>
      </c>
      <c r="E215" s="26" t="s">
        <v>1204</v>
      </c>
      <c r="F215" s="12">
        <v>1</v>
      </c>
      <c r="G215" s="12">
        <v>2014.6</v>
      </c>
      <c r="H215" s="12">
        <v>2014.6</v>
      </c>
      <c r="I215" s="23"/>
      <c r="J215" s="23"/>
    </row>
    <row r="216" ht="15.25" customHeight="1" spans="1:10">
      <c r="A216" s="23"/>
      <c r="B216" s="25" t="s">
        <v>1205</v>
      </c>
      <c r="C216" s="25" t="s">
        <v>68</v>
      </c>
      <c r="D216" s="25" t="s">
        <v>19</v>
      </c>
      <c r="E216" s="26" t="s">
        <v>1206</v>
      </c>
      <c r="F216" s="12">
        <v>1</v>
      </c>
      <c r="G216" s="12">
        <v>2014.6</v>
      </c>
      <c r="H216" s="12">
        <v>2014.6</v>
      </c>
      <c r="I216" s="23"/>
      <c r="J216" s="23"/>
    </row>
    <row r="217" ht="15.25" customHeight="1" spans="1:10">
      <c r="A217" s="23"/>
      <c r="B217" s="25" t="s">
        <v>1207</v>
      </c>
      <c r="C217" s="25" t="s">
        <v>132</v>
      </c>
      <c r="D217" s="25" t="s">
        <v>23</v>
      </c>
      <c r="E217" s="26" t="s">
        <v>1208</v>
      </c>
      <c r="F217" s="12">
        <v>1</v>
      </c>
      <c r="G217" s="12">
        <v>2014.6</v>
      </c>
      <c r="H217" s="12">
        <v>2014.6</v>
      </c>
      <c r="I217" s="23"/>
      <c r="J217" s="23"/>
    </row>
    <row r="218" ht="15.25" customHeight="1" spans="1:10">
      <c r="A218" s="23"/>
      <c r="B218" s="25" t="s">
        <v>1209</v>
      </c>
      <c r="C218" s="25" t="s">
        <v>200</v>
      </c>
      <c r="D218" s="25" t="s">
        <v>23</v>
      </c>
      <c r="E218" s="26" t="s">
        <v>1210</v>
      </c>
      <c r="F218" s="12">
        <v>1</v>
      </c>
      <c r="G218" s="12">
        <v>2014.6</v>
      </c>
      <c r="H218" s="12">
        <v>2014.6</v>
      </c>
      <c r="I218" s="23"/>
      <c r="J218" s="23"/>
    </row>
    <row r="219" ht="15.25" customHeight="1" spans="1:10">
      <c r="A219" s="23">
        <v>66</v>
      </c>
      <c r="B219" s="25" t="s">
        <v>1211</v>
      </c>
      <c r="C219" s="25" t="s">
        <v>18</v>
      </c>
      <c r="D219" s="25" t="s">
        <v>19</v>
      </c>
      <c r="E219" s="26" t="s">
        <v>1212</v>
      </c>
      <c r="F219" s="12">
        <v>1</v>
      </c>
      <c r="G219" s="12">
        <v>2014.6</v>
      </c>
      <c r="H219" s="12">
        <v>2014.6</v>
      </c>
      <c r="I219" s="23">
        <v>4</v>
      </c>
      <c r="J219" s="23">
        <v>8058.4</v>
      </c>
    </row>
    <row r="220" ht="15.25" customHeight="1" spans="1:10">
      <c r="A220" s="23"/>
      <c r="B220" s="25" t="s">
        <v>1213</v>
      </c>
      <c r="C220" s="25" t="s">
        <v>22</v>
      </c>
      <c r="D220" s="25" t="s">
        <v>23</v>
      </c>
      <c r="E220" s="26" t="s">
        <v>1214</v>
      </c>
      <c r="F220" s="12">
        <v>1</v>
      </c>
      <c r="G220" s="12">
        <v>2014.6</v>
      </c>
      <c r="H220" s="12">
        <v>2014.6</v>
      </c>
      <c r="I220" s="23"/>
      <c r="J220" s="23"/>
    </row>
    <row r="221" ht="15.25" customHeight="1" spans="1:10">
      <c r="A221" s="23"/>
      <c r="B221" s="25" t="s">
        <v>1215</v>
      </c>
      <c r="C221" s="25" t="s">
        <v>39</v>
      </c>
      <c r="D221" s="25" t="s">
        <v>19</v>
      </c>
      <c r="E221" s="26" t="s">
        <v>1216</v>
      </c>
      <c r="F221" s="12">
        <v>1</v>
      </c>
      <c r="G221" s="12">
        <v>2014.6</v>
      </c>
      <c r="H221" s="12">
        <v>2014.6</v>
      </c>
      <c r="I221" s="23"/>
      <c r="J221" s="23"/>
    </row>
    <row r="222" ht="15.25" customHeight="1" spans="1:10">
      <c r="A222" s="23"/>
      <c r="B222" s="25" t="s">
        <v>1217</v>
      </c>
      <c r="C222" s="25" t="s">
        <v>26</v>
      </c>
      <c r="D222" s="25" t="s">
        <v>23</v>
      </c>
      <c r="E222" s="26" t="s">
        <v>1218</v>
      </c>
      <c r="F222" s="12">
        <v>1</v>
      </c>
      <c r="G222" s="12">
        <v>2014.6</v>
      </c>
      <c r="H222" s="12">
        <v>2014.6</v>
      </c>
      <c r="I222" s="23"/>
      <c r="J222" s="23"/>
    </row>
    <row r="223" ht="15.25" customHeight="1" spans="1:10">
      <c r="A223" s="23">
        <v>67</v>
      </c>
      <c r="B223" s="25" t="s">
        <v>1219</v>
      </c>
      <c r="C223" s="25" t="s">
        <v>18</v>
      </c>
      <c r="D223" s="25" t="s">
        <v>19</v>
      </c>
      <c r="E223" s="26" t="s">
        <v>1220</v>
      </c>
      <c r="F223" s="12">
        <v>1</v>
      </c>
      <c r="G223" s="12">
        <v>2014.6</v>
      </c>
      <c r="H223" s="12">
        <v>2014.6</v>
      </c>
      <c r="I223" s="23">
        <v>3</v>
      </c>
      <c r="J223" s="23">
        <f>H224*3</f>
        <v>6043.8</v>
      </c>
    </row>
    <row r="224" ht="15.25" customHeight="1" spans="1:10">
      <c r="A224" s="23"/>
      <c r="B224" s="25" t="s">
        <v>1221</v>
      </c>
      <c r="C224" s="25" t="s">
        <v>22</v>
      </c>
      <c r="D224" s="25" t="s">
        <v>23</v>
      </c>
      <c r="E224" s="26" t="s">
        <v>1222</v>
      </c>
      <c r="F224" s="12">
        <v>1</v>
      </c>
      <c r="G224" s="12">
        <v>2014.6</v>
      </c>
      <c r="H224" s="12">
        <v>2014.6</v>
      </c>
      <c r="I224" s="23"/>
      <c r="J224" s="23"/>
    </row>
    <row r="225" ht="15.25" customHeight="1" spans="1:10">
      <c r="A225" s="23"/>
      <c r="B225" s="27" t="s">
        <v>1223</v>
      </c>
      <c r="C225" s="27" t="s">
        <v>26</v>
      </c>
      <c r="D225" s="27" t="s">
        <v>23</v>
      </c>
      <c r="E225" s="28" t="s">
        <v>1224</v>
      </c>
      <c r="F225" s="12">
        <v>1</v>
      </c>
      <c r="G225" s="12">
        <v>2014.6</v>
      </c>
      <c r="H225" s="12">
        <v>2014.6</v>
      </c>
      <c r="I225" s="23"/>
      <c r="J225" s="23"/>
    </row>
    <row r="226" ht="15.25" customHeight="1" spans="1:10">
      <c r="A226" s="23">
        <v>68</v>
      </c>
      <c r="B226" s="25" t="s">
        <v>1225</v>
      </c>
      <c r="C226" s="25" t="s">
        <v>18</v>
      </c>
      <c r="D226" s="25" t="s">
        <v>19</v>
      </c>
      <c r="E226" s="26" t="s">
        <v>1226</v>
      </c>
      <c r="F226" s="12">
        <v>1</v>
      </c>
      <c r="G226" s="12">
        <v>2014.6</v>
      </c>
      <c r="H226" s="12">
        <v>2014.6</v>
      </c>
      <c r="I226" s="23">
        <v>3</v>
      </c>
      <c r="J226" s="23">
        <f>H227*3</f>
        <v>6043.8</v>
      </c>
    </row>
    <row r="227" ht="15.25" customHeight="1" spans="1:10">
      <c r="A227" s="23"/>
      <c r="B227" s="25" t="s">
        <v>1227</v>
      </c>
      <c r="C227" s="25" t="s">
        <v>22</v>
      </c>
      <c r="D227" s="25" t="s">
        <v>23</v>
      </c>
      <c r="E227" s="26" t="s">
        <v>1228</v>
      </c>
      <c r="F227" s="12">
        <v>1</v>
      </c>
      <c r="G227" s="12">
        <v>2014.6</v>
      </c>
      <c r="H227" s="12">
        <v>2014.6</v>
      </c>
      <c r="I227" s="23"/>
      <c r="J227" s="23"/>
    </row>
    <row r="228" ht="15.25" customHeight="1" spans="1:10">
      <c r="A228" s="23"/>
      <c r="B228" s="25" t="s">
        <v>336</v>
      </c>
      <c r="C228" s="25" t="s">
        <v>26</v>
      </c>
      <c r="D228" s="25" t="s">
        <v>23</v>
      </c>
      <c r="E228" s="26" t="s">
        <v>1229</v>
      </c>
      <c r="F228" s="12">
        <v>1</v>
      </c>
      <c r="G228" s="12">
        <v>2014.6</v>
      </c>
      <c r="H228" s="12">
        <v>2014.6</v>
      </c>
      <c r="I228" s="23"/>
      <c r="J228" s="23"/>
    </row>
    <row r="229" ht="15.25" customHeight="1" spans="1:10">
      <c r="A229" s="23">
        <v>69</v>
      </c>
      <c r="B229" s="25" t="s">
        <v>1230</v>
      </c>
      <c r="C229" s="25" t="s">
        <v>18</v>
      </c>
      <c r="D229" s="25" t="s">
        <v>19</v>
      </c>
      <c r="E229" s="26" t="s">
        <v>1231</v>
      </c>
      <c r="F229" s="12">
        <v>1</v>
      </c>
      <c r="G229" s="12">
        <v>2014.6</v>
      </c>
      <c r="H229" s="12">
        <v>2014.6</v>
      </c>
      <c r="I229" s="23">
        <v>5</v>
      </c>
      <c r="J229" s="23">
        <f>H199*5</f>
        <v>10073</v>
      </c>
    </row>
    <row r="230" ht="15.25" customHeight="1" spans="1:10">
      <c r="A230" s="23"/>
      <c r="B230" s="25" t="s">
        <v>1232</v>
      </c>
      <c r="C230" s="25" t="s">
        <v>22</v>
      </c>
      <c r="D230" s="25" t="s">
        <v>23</v>
      </c>
      <c r="E230" s="26" t="s">
        <v>1233</v>
      </c>
      <c r="F230" s="12">
        <v>1</v>
      </c>
      <c r="G230" s="12">
        <v>2014.6</v>
      </c>
      <c r="H230" s="12">
        <v>2014.6</v>
      </c>
      <c r="I230" s="23"/>
      <c r="J230" s="23"/>
    </row>
    <row r="231" ht="15.25" customHeight="1" spans="1:10">
      <c r="A231" s="23"/>
      <c r="B231" s="25" t="s">
        <v>1234</v>
      </c>
      <c r="C231" s="25" t="s">
        <v>39</v>
      </c>
      <c r="D231" s="25" t="s">
        <v>19</v>
      </c>
      <c r="E231" s="26" t="s">
        <v>1235</v>
      </c>
      <c r="F231" s="12">
        <v>1</v>
      </c>
      <c r="G231" s="12">
        <v>2014.6</v>
      </c>
      <c r="H231" s="12">
        <v>2014.6</v>
      </c>
      <c r="I231" s="23"/>
      <c r="J231" s="23"/>
    </row>
    <row r="232" ht="15.25" customHeight="1" spans="1:10">
      <c r="A232" s="23"/>
      <c r="B232" s="25" t="s">
        <v>1236</v>
      </c>
      <c r="C232" s="25" t="s">
        <v>26</v>
      </c>
      <c r="D232" s="25" t="s">
        <v>23</v>
      </c>
      <c r="E232" s="26" t="s">
        <v>1237</v>
      </c>
      <c r="F232" s="12">
        <v>1</v>
      </c>
      <c r="G232" s="12">
        <v>2014.6</v>
      </c>
      <c r="H232" s="12">
        <v>2014.6</v>
      </c>
      <c r="I232" s="23"/>
      <c r="J232" s="23"/>
    </row>
    <row r="233" ht="15.25" customHeight="1" spans="1:10">
      <c r="A233" s="23"/>
      <c r="B233" s="27" t="s">
        <v>1238</v>
      </c>
      <c r="C233" s="27" t="s">
        <v>263</v>
      </c>
      <c r="D233" s="27" t="s">
        <v>23</v>
      </c>
      <c r="E233" s="28" t="s">
        <v>1239</v>
      </c>
      <c r="F233" s="12">
        <v>1</v>
      </c>
      <c r="G233" s="12">
        <v>2014.6</v>
      </c>
      <c r="H233" s="12">
        <v>2014.6</v>
      </c>
      <c r="I233" s="23"/>
      <c r="J233" s="23"/>
    </row>
    <row r="234" ht="15.25" customHeight="1" spans="1:10">
      <c r="A234" s="23">
        <v>70</v>
      </c>
      <c r="B234" s="25" t="s">
        <v>1240</v>
      </c>
      <c r="C234" s="25" t="s">
        <v>18</v>
      </c>
      <c r="D234" s="25" t="s">
        <v>19</v>
      </c>
      <c r="E234" s="26" t="s">
        <v>1241</v>
      </c>
      <c r="F234" s="12">
        <v>1</v>
      </c>
      <c r="G234" s="12">
        <v>2014.6</v>
      </c>
      <c r="H234" s="12">
        <v>2014.6</v>
      </c>
      <c r="I234" s="23">
        <v>3</v>
      </c>
      <c r="J234" s="23">
        <f>H235*3</f>
        <v>6043.8</v>
      </c>
    </row>
    <row r="235" ht="15.25" customHeight="1" spans="1:10">
      <c r="A235" s="23"/>
      <c r="B235" s="25" t="s">
        <v>1242</v>
      </c>
      <c r="C235" s="25" t="s">
        <v>22</v>
      </c>
      <c r="D235" s="25" t="s">
        <v>23</v>
      </c>
      <c r="E235" s="26" t="s">
        <v>1243</v>
      </c>
      <c r="F235" s="12">
        <v>1</v>
      </c>
      <c r="G235" s="12">
        <v>2014.6</v>
      </c>
      <c r="H235" s="12">
        <v>2014.6</v>
      </c>
      <c r="I235" s="23"/>
      <c r="J235" s="23"/>
    </row>
    <row r="236" ht="15.25" customHeight="1" spans="1:10">
      <c r="A236" s="23"/>
      <c r="B236" s="25" t="s">
        <v>1244</v>
      </c>
      <c r="C236" s="25" t="s">
        <v>39</v>
      </c>
      <c r="D236" s="25" t="s">
        <v>19</v>
      </c>
      <c r="E236" s="26" t="s">
        <v>1245</v>
      </c>
      <c r="F236" s="12">
        <v>1</v>
      </c>
      <c r="G236" s="12">
        <v>2014.6</v>
      </c>
      <c r="H236" s="12">
        <v>2014.6</v>
      </c>
      <c r="I236" s="23"/>
      <c r="J236" s="23"/>
    </row>
    <row r="237" ht="15.25" customHeight="1" spans="1:10">
      <c r="A237" s="23">
        <v>71</v>
      </c>
      <c r="B237" s="25" t="s">
        <v>1246</v>
      </c>
      <c r="C237" s="25" t="s">
        <v>18</v>
      </c>
      <c r="D237" s="25" t="s">
        <v>19</v>
      </c>
      <c r="E237" s="26" t="s">
        <v>1247</v>
      </c>
      <c r="F237" s="12">
        <v>1</v>
      </c>
      <c r="G237" s="12">
        <v>2014.6</v>
      </c>
      <c r="H237" s="12">
        <v>2014.6</v>
      </c>
      <c r="I237" s="23">
        <v>3</v>
      </c>
      <c r="J237" s="23">
        <f>H238*3</f>
        <v>6043.8</v>
      </c>
    </row>
    <row r="238" ht="15.25" customHeight="1" spans="1:10">
      <c r="A238" s="23"/>
      <c r="B238" s="25" t="s">
        <v>1248</v>
      </c>
      <c r="C238" s="25" t="s">
        <v>22</v>
      </c>
      <c r="D238" s="25" t="s">
        <v>23</v>
      </c>
      <c r="E238" s="26" t="s">
        <v>1249</v>
      </c>
      <c r="F238" s="12">
        <v>1</v>
      </c>
      <c r="G238" s="12">
        <v>2014.6</v>
      </c>
      <c r="H238" s="12">
        <v>2014.6</v>
      </c>
      <c r="I238" s="23"/>
      <c r="J238" s="23"/>
    </row>
    <row r="239" ht="15.25" customHeight="1" spans="1:10">
      <c r="A239" s="23"/>
      <c r="B239" s="25" t="s">
        <v>1250</v>
      </c>
      <c r="C239" s="25" t="s">
        <v>39</v>
      </c>
      <c r="D239" s="25" t="s">
        <v>19</v>
      </c>
      <c r="E239" s="26" t="s">
        <v>1251</v>
      </c>
      <c r="F239" s="12">
        <v>1</v>
      </c>
      <c r="G239" s="12">
        <v>2014.6</v>
      </c>
      <c r="H239" s="12">
        <v>2014.6</v>
      </c>
      <c r="I239" s="23"/>
      <c r="J239" s="23"/>
    </row>
    <row r="240" ht="15.25" customHeight="1" spans="1:10">
      <c r="A240" s="23">
        <v>72</v>
      </c>
      <c r="B240" s="25" t="s">
        <v>1252</v>
      </c>
      <c r="C240" s="25" t="s">
        <v>18</v>
      </c>
      <c r="D240" s="25" t="s">
        <v>19</v>
      </c>
      <c r="E240" s="26" t="s">
        <v>1253</v>
      </c>
      <c r="F240" s="12">
        <v>1</v>
      </c>
      <c r="G240" s="12">
        <v>2014.6</v>
      </c>
      <c r="H240" s="12">
        <v>2014.6</v>
      </c>
      <c r="I240" s="23">
        <v>3</v>
      </c>
      <c r="J240" s="23">
        <f>H241*3</f>
        <v>6043.8</v>
      </c>
    </row>
    <row r="241" ht="15.25" customHeight="1" spans="1:10">
      <c r="A241" s="23"/>
      <c r="B241" s="25" t="s">
        <v>1254</v>
      </c>
      <c r="C241" s="25" t="s">
        <v>22</v>
      </c>
      <c r="D241" s="25" t="s">
        <v>23</v>
      </c>
      <c r="E241" s="26" t="s">
        <v>1255</v>
      </c>
      <c r="F241" s="12">
        <v>1</v>
      </c>
      <c r="G241" s="12">
        <v>2014.6</v>
      </c>
      <c r="H241" s="12">
        <v>2014.6</v>
      </c>
      <c r="I241" s="23"/>
      <c r="J241" s="23"/>
    </row>
    <row r="242" ht="15.25" customHeight="1" spans="1:10">
      <c r="A242" s="23"/>
      <c r="B242" s="25" t="s">
        <v>1256</v>
      </c>
      <c r="C242" s="25" t="s">
        <v>26</v>
      </c>
      <c r="D242" s="25" t="s">
        <v>23</v>
      </c>
      <c r="E242" s="26" t="s">
        <v>1257</v>
      </c>
      <c r="F242" s="12">
        <v>1</v>
      </c>
      <c r="G242" s="12">
        <v>2014.6</v>
      </c>
      <c r="H242" s="12">
        <v>2014.6</v>
      </c>
      <c r="I242" s="23"/>
      <c r="J242" s="23"/>
    </row>
    <row r="243" ht="15.25" customHeight="1" spans="1:10">
      <c r="A243" s="23">
        <v>73</v>
      </c>
      <c r="B243" s="25" t="s">
        <v>1258</v>
      </c>
      <c r="C243" s="25" t="s">
        <v>18</v>
      </c>
      <c r="D243" s="25" t="s">
        <v>19</v>
      </c>
      <c r="E243" s="26" t="s">
        <v>1259</v>
      </c>
      <c r="F243" s="12">
        <v>1</v>
      </c>
      <c r="G243" s="12">
        <v>2014.6</v>
      </c>
      <c r="H243" s="12">
        <v>2014.6</v>
      </c>
      <c r="I243" s="23">
        <v>3</v>
      </c>
      <c r="J243" s="23">
        <f>H244*3</f>
        <v>6043.8</v>
      </c>
    </row>
    <row r="244" ht="15.25" customHeight="1" spans="1:10">
      <c r="A244" s="23"/>
      <c r="B244" s="25" t="s">
        <v>1260</v>
      </c>
      <c r="C244" s="25" t="s">
        <v>22</v>
      </c>
      <c r="D244" s="25" t="s">
        <v>23</v>
      </c>
      <c r="E244" s="26" t="s">
        <v>1261</v>
      </c>
      <c r="F244" s="12">
        <v>1</v>
      </c>
      <c r="G244" s="12">
        <v>2014.6</v>
      </c>
      <c r="H244" s="12">
        <v>2014.6</v>
      </c>
      <c r="I244" s="23"/>
      <c r="J244" s="23"/>
    </row>
    <row r="245" ht="15.25" customHeight="1" spans="1:10">
      <c r="A245" s="23"/>
      <c r="B245" s="25" t="s">
        <v>1262</v>
      </c>
      <c r="C245" s="25" t="s">
        <v>26</v>
      </c>
      <c r="D245" s="25" t="s">
        <v>23</v>
      </c>
      <c r="E245" s="26" t="s">
        <v>1263</v>
      </c>
      <c r="F245" s="12">
        <v>1</v>
      </c>
      <c r="G245" s="12">
        <v>2014.6</v>
      </c>
      <c r="H245" s="12">
        <v>2014.6</v>
      </c>
      <c r="I245" s="23"/>
      <c r="J245" s="23"/>
    </row>
    <row r="246" ht="15.25" customHeight="1" spans="1:10">
      <c r="A246" s="23">
        <v>74</v>
      </c>
      <c r="B246" s="25" t="s">
        <v>1264</v>
      </c>
      <c r="C246" s="25" t="s">
        <v>18</v>
      </c>
      <c r="D246" s="25" t="s">
        <v>19</v>
      </c>
      <c r="E246" s="26" t="s">
        <v>1265</v>
      </c>
      <c r="F246" s="12">
        <v>1</v>
      </c>
      <c r="G246" s="12">
        <v>2014.6</v>
      </c>
      <c r="H246" s="12">
        <v>2014.6</v>
      </c>
      <c r="I246" s="23">
        <v>4</v>
      </c>
      <c r="J246" s="23">
        <v>8058.4</v>
      </c>
    </row>
    <row r="247" ht="15.25" customHeight="1" spans="1:10">
      <c r="A247" s="23"/>
      <c r="B247" s="25" t="s">
        <v>1266</v>
      </c>
      <c r="C247" s="25" t="s">
        <v>22</v>
      </c>
      <c r="D247" s="25" t="s">
        <v>23</v>
      </c>
      <c r="E247" s="26" t="s">
        <v>1267</v>
      </c>
      <c r="F247" s="12">
        <v>1</v>
      </c>
      <c r="G247" s="12">
        <v>2014.6</v>
      </c>
      <c r="H247" s="12">
        <v>2014.6</v>
      </c>
      <c r="I247" s="23"/>
      <c r="J247" s="23"/>
    </row>
    <row r="248" ht="15.25" customHeight="1" spans="1:10">
      <c r="A248" s="23"/>
      <c r="B248" s="25" t="s">
        <v>1268</v>
      </c>
      <c r="C248" s="25" t="s">
        <v>26</v>
      </c>
      <c r="D248" s="25" t="s">
        <v>23</v>
      </c>
      <c r="E248" s="26" t="s">
        <v>1269</v>
      </c>
      <c r="F248" s="12">
        <v>1</v>
      </c>
      <c r="G248" s="12">
        <v>2014.6</v>
      </c>
      <c r="H248" s="12">
        <v>2014.6</v>
      </c>
      <c r="I248" s="23"/>
      <c r="J248" s="23"/>
    </row>
    <row r="249" ht="15.25" customHeight="1" spans="1:10">
      <c r="A249" s="23"/>
      <c r="B249" s="25" t="s">
        <v>1270</v>
      </c>
      <c r="C249" s="25" t="s">
        <v>29</v>
      </c>
      <c r="D249" s="25" t="s">
        <v>23</v>
      </c>
      <c r="E249" s="26" t="s">
        <v>1271</v>
      </c>
      <c r="F249" s="12">
        <v>1</v>
      </c>
      <c r="G249" s="12">
        <v>2014.6</v>
      </c>
      <c r="H249" s="12">
        <v>2014.6</v>
      </c>
      <c r="I249" s="23"/>
      <c r="J249" s="23"/>
    </row>
    <row r="250" ht="15.25" customHeight="1" spans="1:10">
      <c r="A250" s="23">
        <v>75</v>
      </c>
      <c r="B250" s="25" t="s">
        <v>1272</v>
      </c>
      <c r="C250" s="25" t="s">
        <v>18</v>
      </c>
      <c r="D250" s="25" t="s">
        <v>19</v>
      </c>
      <c r="E250" s="26" t="s">
        <v>1273</v>
      </c>
      <c r="F250" s="12">
        <v>1</v>
      </c>
      <c r="G250" s="12">
        <v>2014.6</v>
      </c>
      <c r="H250" s="12">
        <v>2014.6</v>
      </c>
      <c r="I250" s="23">
        <v>3</v>
      </c>
      <c r="J250" s="23">
        <f>H251*3</f>
        <v>6043.8</v>
      </c>
    </row>
    <row r="251" ht="15.25" customHeight="1" spans="1:10">
      <c r="A251" s="23"/>
      <c r="B251" s="25" t="s">
        <v>1274</v>
      </c>
      <c r="C251" s="25" t="s">
        <v>22</v>
      </c>
      <c r="D251" s="25" t="s">
        <v>23</v>
      </c>
      <c r="E251" s="26" t="s">
        <v>1275</v>
      </c>
      <c r="F251" s="12">
        <v>1</v>
      </c>
      <c r="G251" s="12">
        <v>2014.6</v>
      </c>
      <c r="H251" s="12">
        <v>2014.6</v>
      </c>
      <c r="I251" s="23"/>
      <c r="J251" s="23"/>
    </row>
    <row r="252" ht="15.25" customHeight="1" spans="1:10">
      <c r="A252" s="23"/>
      <c r="B252" s="27" t="s">
        <v>1276</v>
      </c>
      <c r="C252" s="27" t="s">
        <v>29</v>
      </c>
      <c r="D252" s="27" t="s">
        <v>23</v>
      </c>
      <c r="E252" s="28" t="s">
        <v>1277</v>
      </c>
      <c r="F252" s="12">
        <v>1</v>
      </c>
      <c r="G252" s="12">
        <v>2014.6</v>
      </c>
      <c r="H252" s="12">
        <v>2014.6</v>
      </c>
      <c r="I252" s="23"/>
      <c r="J252" s="23"/>
    </row>
    <row r="253" ht="15.25" customHeight="1" spans="1:10">
      <c r="A253" s="23">
        <v>76</v>
      </c>
      <c r="B253" s="25" t="s">
        <v>1278</v>
      </c>
      <c r="C253" s="25" t="s">
        <v>18</v>
      </c>
      <c r="D253" s="25" t="s">
        <v>19</v>
      </c>
      <c r="E253" s="26" t="s">
        <v>1279</v>
      </c>
      <c r="F253" s="12">
        <v>1</v>
      </c>
      <c r="G253" s="12">
        <v>2014.6</v>
      </c>
      <c r="H253" s="12">
        <v>2014.6</v>
      </c>
      <c r="I253" s="23">
        <v>4</v>
      </c>
      <c r="J253" s="23">
        <v>8058.4</v>
      </c>
    </row>
    <row r="254" ht="15.25" customHeight="1" spans="1:10">
      <c r="A254" s="23"/>
      <c r="B254" s="25" t="s">
        <v>1280</v>
      </c>
      <c r="C254" s="25" t="s">
        <v>22</v>
      </c>
      <c r="D254" s="25" t="s">
        <v>23</v>
      </c>
      <c r="E254" s="26" t="s">
        <v>1281</v>
      </c>
      <c r="F254" s="12">
        <v>1</v>
      </c>
      <c r="G254" s="12">
        <v>2014.6</v>
      </c>
      <c r="H254" s="12">
        <v>2014.6</v>
      </c>
      <c r="I254" s="23"/>
      <c r="J254" s="23"/>
    </row>
    <row r="255" ht="15.25" customHeight="1" spans="1:10">
      <c r="A255" s="23"/>
      <c r="B255" s="27" t="s">
        <v>1282</v>
      </c>
      <c r="C255" s="27" t="s">
        <v>39</v>
      </c>
      <c r="D255" s="27" t="s">
        <v>19</v>
      </c>
      <c r="E255" s="28" t="s">
        <v>1283</v>
      </c>
      <c r="F255" s="12">
        <v>1</v>
      </c>
      <c r="G255" s="12">
        <v>2014.6</v>
      </c>
      <c r="H255" s="12">
        <v>2014.6</v>
      </c>
      <c r="I255" s="23"/>
      <c r="J255" s="23"/>
    </row>
    <row r="256" ht="15.25" customHeight="1" spans="1:10">
      <c r="A256" s="23"/>
      <c r="B256" s="27" t="s">
        <v>1284</v>
      </c>
      <c r="C256" s="27" t="s">
        <v>26</v>
      </c>
      <c r="D256" s="27" t="s">
        <v>23</v>
      </c>
      <c r="E256" s="28" t="s">
        <v>1285</v>
      </c>
      <c r="F256" s="12">
        <v>1</v>
      </c>
      <c r="G256" s="12">
        <v>2014.6</v>
      </c>
      <c r="H256" s="12">
        <v>2014.6</v>
      </c>
      <c r="I256" s="23"/>
      <c r="J256" s="23"/>
    </row>
    <row r="257" ht="15.25" customHeight="1" spans="1:10">
      <c r="A257" s="23">
        <v>77</v>
      </c>
      <c r="B257" s="25" t="s">
        <v>1286</v>
      </c>
      <c r="C257" s="25" t="s">
        <v>18</v>
      </c>
      <c r="D257" s="25" t="s">
        <v>19</v>
      </c>
      <c r="E257" s="26" t="s">
        <v>1287</v>
      </c>
      <c r="F257" s="12">
        <v>1</v>
      </c>
      <c r="G257" s="12">
        <v>2014.6</v>
      </c>
      <c r="H257" s="12">
        <v>2014.6</v>
      </c>
      <c r="I257" s="23">
        <v>4</v>
      </c>
      <c r="J257" s="23">
        <v>8058.4</v>
      </c>
    </row>
    <row r="258" ht="15.25" customHeight="1" spans="1:10">
      <c r="A258" s="23"/>
      <c r="B258" s="25" t="s">
        <v>1288</v>
      </c>
      <c r="C258" s="25" t="s">
        <v>22</v>
      </c>
      <c r="D258" s="25" t="s">
        <v>23</v>
      </c>
      <c r="E258" s="26" t="s">
        <v>1289</v>
      </c>
      <c r="F258" s="12">
        <v>1</v>
      </c>
      <c r="G258" s="12">
        <v>2014.6</v>
      </c>
      <c r="H258" s="12">
        <v>2014.6</v>
      </c>
      <c r="I258" s="23"/>
      <c r="J258" s="23"/>
    </row>
    <row r="259" ht="15.25" customHeight="1" spans="1:10">
      <c r="A259" s="23"/>
      <c r="B259" s="25" t="s">
        <v>1290</v>
      </c>
      <c r="C259" s="25" t="s">
        <v>39</v>
      </c>
      <c r="D259" s="25" t="s">
        <v>19</v>
      </c>
      <c r="E259" s="26" t="s">
        <v>1291</v>
      </c>
      <c r="F259" s="12">
        <v>1</v>
      </c>
      <c r="G259" s="12">
        <v>2014.6</v>
      </c>
      <c r="H259" s="12">
        <v>2014.6</v>
      </c>
      <c r="I259" s="23"/>
      <c r="J259" s="23"/>
    </row>
    <row r="260" ht="15.25" customHeight="1" spans="1:10">
      <c r="A260" s="23"/>
      <c r="B260" s="25" t="s">
        <v>1292</v>
      </c>
      <c r="C260" s="25" t="s">
        <v>68</v>
      </c>
      <c r="D260" s="25" t="s">
        <v>19</v>
      </c>
      <c r="E260" s="26" t="s">
        <v>1293</v>
      </c>
      <c r="F260" s="12">
        <v>1</v>
      </c>
      <c r="G260" s="12">
        <v>2014.6</v>
      </c>
      <c r="H260" s="12">
        <v>2014.6</v>
      </c>
      <c r="I260" s="23"/>
      <c r="J260" s="23"/>
    </row>
    <row r="261" ht="15.25" customHeight="1" spans="1:10">
      <c r="A261" s="23">
        <v>78</v>
      </c>
      <c r="B261" s="25" t="s">
        <v>1294</v>
      </c>
      <c r="C261" s="25" t="s">
        <v>18</v>
      </c>
      <c r="D261" s="25" t="s">
        <v>23</v>
      </c>
      <c r="E261" s="26" t="s">
        <v>1295</v>
      </c>
      <c r="F261" s="12">
        <v>1</v>
      </c>
      <c r="G261" s="12">
        <v>2014.6</v>
      </c>
      <c r="H261" s="12">
        <v>2014.6</v>
      </c>
      <c r="I261" s="23">
        <v>1</v>
      </c>
      <c r="J261" s="30">
        <v>2014.6</v>
      </c>
    </row>
    <row r="262" ht="15.25" customHeight="1" spans="1:10">
      <c r="A262" s="23">
        <v>79</v>
      </c>
      <c r="B262" s="27" t="s">
        <v>1296</v>
      </c>
      <c r="C262" s="27" t="s">
        <v>18</v>
      </c>
      <c r="D262" s="27" t="s">
        <v>19</v>
      </c>
      <c r="E262" s="28" t="s">
        <v>1297</v>
      </c>
      <c r="F262" s="12">
        <v>1</v>
      </c>
      <c r="G262" s="12">
        <v>2014.6</v>
      </c>
      <c r="H262" s="12">
        <v>2014.6</v>
      </c>
      <c r="I262" s="23">
        <v>4</v>
      </c>
      <c r="J262" s="23">
        <v>8058.4</v>
      </c>
    </row>
    <row r="263" ht="15.25" customHeight="1" spans="1:10">
      <c r="A263" s="23"/>
      <c r="B263" s="27" t="s">
        <v>1298</v>
      </c>
      <c r="C263" s="27" t="s">
        <v>22</v>
      </c>
      <c r="D263" s="27" t="s">
        <v>23</v>
      </c>
      <c r="E263" s="28" t="s">
        <v>1299</v>
      </c>
      <c r="F263" s="12">
        <v>1</v>
      </c>
      <c r="G263" s="12">
        <v>2014.6</v>
      </c>
      <c r="H263" s="12">
        <v>2014.6</v>
      </c>
      <c r="I263" s="23"/>
      <c r="J263" s="23"/>
    </row>
    <row r="264" ht="15.25" customHeight="1" spans="1:10">
      <c r="A264" s="23"/>
      <c r="B264" s="27" t="s">
        <v>1300</v>
      </c>
      <c r="C264" s="27" t="s">
        <v>39</v>
      </c>
      <c r="D264" s="27" t="s">
        <v>19</v>
      </c>
      <c r="E264" s="28" t="s">
        <v>1301</v>
      </c>
      <c r="F264" s="12">
        <v>1</v>
      </c>
      <c r="G264" s="12">
        <v>2014.6</v>
      </c>
      <c r="H264" s="12">
        <v>2014.6</v>
      </c>
      <c r="I264" s="23"/>
      <c r="J264" s="23"/>
    </row>
    <row r="265" ht="15.25" customHeight="1" spans="1:10">
      <c r="A265" s="23"/>
      <c r="B265" s="27" t="s">
        <v>1302</v>
      </c>
      <c r="C265" s="27" t="s">
        <v>109</v>
      </c>
      <c r="D265" s="27" t="s">
        <v>19</v>
      </c>
      <c r="E265" s="28" t="s">
        <v>1303</v>
      </c>
      <c r="F265" s="12">
        <v>1</v>
      </c>
      <c r="G265" s="12">
        <v>2014.6</v>
      </c>
      <c r="H265" s="12">
        <v>2014.6</v>
      </c>
      <c r="I265" s="23"/>
      <c r="J265" s="23"/>
    </row>
    <row r="266" ht="15.25" customHeight="1" spans="1:10">
      <c r="A266" s="23">
        <v>80</v>
      </c>
      <c r="B266" s="25" t="s">
        <v>1304</v>
      </c>
      <c r="C266" s="25" t="s">
        <v>18</v>
      </c>
      <c r="D266" s="25" t="s">
        <v>19</v>
      </c>
      <c r="E266" s="26" t="s">
        <v>1305</v>
      </c>
      <c r="F266" s="12">
        <v>1</v>
      </c>
      <c r="G266" s="12">
        <v>2014.6</v>
      </c>
      <c r="H266" s="12">
        <v>2014.6</v>
      </c>
      <c r="I266" s="23">
        <v>4</v>
      </c>
      <c r="J266" s="23">
        <v>8058.4</v>
      </c>
    </row>
    <row r="267" ht="15.25" customHeight="1" spans="1:10">
      <c r="A267" s="23"/>
      <c r="B267" s="25" t="s">
        <v>1306</v>
      </c>
      <c r="C267" s="25" t="s">
        <v>22</v>
      </c>
      <c r="D267" s="25" t="s">
        <v>23</v>
      </c>
      <c r="E267" s="26" t="s">
        <v>1307</v>
      </c>
      <c r="F267" s="12">
        <v>1</v>
      </c>
      <c r="G267" s="12">
        <v>2014.6</v>
      </c>
      <c r="H267" s="12">
        <v>2014.6</v>
      </c>
      <c r="I267" s="23"/>
      <c r="J267" s="23"/>
    </row>
    <row r="268" ht="15.25" customHeight="1" spans="1:10">
      <c r="A268" s="23"/>
      <c r="B268" s="25" t="s">
        <v>1308</v>
      </c>
      <c r="C268" s="25" t="s">
        <v>39</v>
      </c>
      <c r="D268" s="25" t="s">
        <v>19</v>
      </c>
      <c r="E268" s="26" t="s">
        <v>1309</v>
      </c>
      <c r="F268" s="12">
        <v>1</v>
      </c>
      <c r="G268" s="12">
        <v>2014.6</v>
      </c>
      <c r="H268" s="12">
        <v>2014.6</v>
      </c>
      <c r="I268" s="23"/>
      <c r="J268" s="23"/>
    </row>
    <row r="269" ht="15.25" customHeight="1" spans="1:10">
      <c r="A269" s="23"/>
      <c r="B269" s="25" t="s">
        <v>1310</v>
      </c>
      <c r="C269" s="25" t="s">
        <v>26</v>
      </c>
      <c r="D269" s="25" t="s">
        <v>23</v>
      </c>
      <c r="E269" s="26" t="s">
        <v>1311</v>
      </c>
      <c r="F269" s="12">
        <v>1</v>
      </c>
      <c r="G269" s="12">
        <v>2014.6</v>
      </c>
      <c r="H269" s="12">
        <v>2014.6</v>
      </c>
      <c r="I269" s="23"/>
      <c r="J269" s="23"/>
    </row>
    <row r="270" ht="15.25" customHeight="1" spans="1:10">
      <c r="A270" s="23">
        <v>81</v>
      </c>
      <c r="B270" s="25" t="s">
        <v>1312</v>
      </c>
      <c r="C270" s="25" t="s">
        <v>18</v>
      </c>
      <c r="D270" s="25" t="s">
        <v>23</v>
      </c>
      <c r="E270" s="26" t="s">
        <v>1313</v>
      </c>
      <c r="F270" s="12">
        <v>1</v>
      </c>
      <c r="G270" s="12">
        <v>2014.6</v>
      </c>
      <c r="H270" s="12">
        <v>2014.6</v>
      </c>
      <c r="I270" s="23">
        <v>1</v>
      </c>
      <c r="J270" s="30">
        <v>2014.6</v>
      </c>
    </row>
    <row r="271" ht="15.25" customHeight="1" spans="1:10">
      <c r="A271" s="23">
        <v>82</v>
      </c>
      <c r="B271" s="25" t="s">
        <v>1314</v>
      </c>
      <c r="C271" s="25" t="s">
        <v>18</v>
      </c>
      <c r="D271" s="25" t="s">
        <v>19</v>
      </c>
      <c r="E271" s="26" t="s">
        <v>1315</v>
      </c>
      <c r="F271" s="12">
        <v>1</v>
      </c>
      <c r="G271" s="12">
        <v>2014.6</v>
      </c>
      <c r="H271" s="12">
        <v>2014.6</v>
      </c>
      <c r="I271" s="23">
        <v>1</v>
      </c>
      <c r="J271" s="30">
        <v>2014.6</v>
      </c>
    </row>
    <row r="272" ht="15.25" customHeight="1" spans="1:10">
      <c r="A272" s="23">
        <v>83</v>
      </c>
      <c r="B272" s="25" t="s">
        <v>1316</v>
      </c>
      <c r="C272" s="25" t="s">
        <v>18</v>
      </c>
      <c r="D272" s="25" t="s">
        <v>23</v>
      </c>
      <c r="E272" s="26" t="s">
        <v>1317</v>
      </c>
      <c r="F272" s="12">
        <v>1</v>
      </c>
      <c r="G272" s="12">
        <v>2014.6</v>
      </c>
      <c r="H272" s="12">
        <v>2014.6</v>
      </c>
      <c r="I272" s="23">
        <v>2</v>
      </c>
      <c r="J272" s="23">
        <f>H274*2</f>
        <v>4029.2</v>
      </c>
    </row>
    <row r="273" ht="15.25" customHeight="1" spans="1:10">
      <c r="A273" s="23"/>
      <c r="B273" s="25" t="s">
        <v>1318</v>
      </c>
      <c r="C273" s="25" t="s">
        <v>26</v>
      </c>
      <c r="D273" s="25" t="s">
        <v>23</v>
      </c>
      <c r="E273" s="26" t="s">
        <v>1319</v>
      </c>
      <c r="F273" s="12">
        <v>1</v>
      </c>
      <c r="G273" s="12">
        <v>2014.6</v>
      </c>
      <c r="H273" s="12">
        <v>2014.6</v>
      </c>
      <c r="I273" s="23"/>
      <c r="J273" s="23"/>
    </row>
    <row r="274" ht="15.25" customHeight="1" spans="1:10">
      <c r="A274" s="23">
        <v>84</v>
      </c>
      <c r="B274" s="25" t="s">
        <v>1225</v>
      </c>
      <c r="C274" s="25" t="s">
        <v>18</v>
      </c>
      <c r="D274" s="25" t="s">
        <v>19</v>
      </c>
      <c r="E274" s="26" t="s">
        <v>1320</v>
      </c>
      <c r="F274" s="12">
        <v>1</v>
      </c>
      <c r="G274" s="12">
        <v>2014.6</v>
      </c>
      <c r="H274" s="12">
        <v>2014.6</v>
      </c>
      <c r="I274" s="23">
        <v>4</v>
      </c>
      <c r="J274" s="23">
        <v>8058.4</v>
      </c>
    </row>
    <row r="275" ht="15.25" customHeight="1" spans="1:10">
      <c r="A275" s="23"/>
      <c r="B275" s="25" t="s">
        <v>1321</v>
      </c>
      <c r="C275" s="25" t="s">
        <v>22</v>
      </c>
      <c r="D275" s="25" t="s">
        <v>23</v>
      </c>
      <c r="E275" s="26" t="s">
        <v>1322</v>
      </c>
      <c r="F275" s="12">
        <v>1</v>
      </c>
      <c r="G275" s="12">
        <v>2014.6</v>
      </c>
      <c r="H275" s="12">
        <v>2014.6</v>
      </c>
      <c r="I275" s="23"/>
      <c r="J275" s="23"/>
    </row>
    <row r="276" ht="15.25" customHeight="1" spans="1:10">
      <c r="A276" s="23"/>
      <c r="B276" s="25" t="s">
        <v>1323</v>
      </c>
      <c r="C276" s="25" t="s">
        <v>39</v>
      </c>
      <c r="D276" s="25" t="s">
        <v>19</v>
      </c>
      <c r="E276" s="26" t="s">
        <v>1324</v>
      </c>
      <c r="F276" s="12">
        <v>1</v>
      </c>
      <c r="G276" s="12">
        <v>2014.6</v>
      </c>
      <c r="H276" s="12">
        <v>2014.6</v>
      </c>
      <c r="I276" s="23"/>
      <c r="J276" s="23"/>
    </row>
    <row r="277" ht="15.25" customHeight="1" spans="1:10">
      <c r="A277" s="23"/>
      <c r="B277" s="25" t="s">
        <v>1325</v>
      </c>
      <c r="C277" s="25" t="s">
        <v>26</v>
      </c>
      <c r="D277" s="25" t="s">
        <v>23</v>
      </c>
      <c r="E277" s="26" t="s">
        <v>1326</v>
      </c>
      <c r="F277" s="12">
        <v>1</v>
      </c>
      <c r="G277" s="12">
        <v>2014.6</v>
      </c>
      <c r="H277" s="12">
        <v>2014.6</v>
      </c>
      <c r="I277" s="23"/>
      <c r="J277" s="23"/>
    </row>
    <row r="278" ht="15.25" customHeight="1" spans="1:10">
      <c r="A278" s="23">
        <v>85</v>
      </c>
      <c r="B278" s="25" t="s">
        <v>1327</v>
      </c>
      <c r="C278" s="25" t="s">
        <v>18</v>
      </c>
      <c r="D278" s="25" t="s">
        <v>19</v>
      </c>
      <c r="E278" s="26" t="s">
        <v>1328</v>
      </c>
      <c r="F278" s="12">
        <v>1</v>
      </c>
      <c r="G278" s="12">
        <v>2014.6</v>
      </c>
      <c r="H278" s="12">
        <v>2014.6</v>
      </c>
      <c r="I278" s="23">
        <v>4</v>
      </c>
      <c r="J278" s="23">
        <v>8058.4</v>
      </c>
    </row>
    <row r="279" ht="15.25" customHeight="1" spans="1:10">
      <c r="A279" s="23"/>
      <c r="B279" s="25" t="s">
        <v>1329</v>
      </c>
      <c r="C279" s="25" t="s">
        <v>22</v>
      </c>
      <c r="D279" s="25" t="s">
        <v>23</v>
      </c>
      <c r="E279" s="26" t="s">
        <v>1330</v>
      </c>
      <c r="F279" s="12">
        <v>1</v>
      </c>
      <c r="G279" s="12">
        <v>2014.6</v>
      </c>
      <c r="H279" s="12">
        <v>2014.6</v>
      </c>
      <c r="I279" s="23"/>
      <c r="J279" s="23"/>
    </row>
    <row r="280" ht="15.25" customHeight="1" spans="1:10">
      <c r="A280" s="23"/>
      <c r="B280" s="25" t="s">
        <v>1331</v>
      </c>
      <c r="C280" s="25" t="s">
        <v>39</v>
      </c>
      <c r="D280" s="25" t="s">
        <v>19</v>
      </c>
      <c r="E280" s="26" t="s">
        <v>1332</v>
      </c>
      <c r="F280" s="12">
        <v>1</v>
      </c>
      <c r="G280" s="12">
        <v>2014.6</v>
      </c>
      <c r="H280" s="12">
        <v>2014.6</v>
      </c>
      <c r="I280" s="23"/>
      <c r="J280" s="23"/>
    </row>
    <row r="281" ht="15.25" customHeight="1" spans="1:10">
      <c r="A281" s="23"/>
      <c r="B281" s="25" t="s">
        <v>1333</v>
      </c>
      <c r="C281" s="25" t="s">
        <v>26</v>
      </c>
      <c r="D281" s="25" t="s">
        <v>23</v>
      </c>
      <c r="E281" s="26" t="s">
        <v>1334</v>
      </c>
      <c r="F281" s="12">
        <v>1</v>
      </c>
      <c r="G281" s="12">
        <v>2014.6</v>
      </c>
      <c r="H281" s="12">
        <v>2014.6</v>
      </c>
      <c r="I281" s="23"/>
      <c r="J281" s="23"/>
    </row>
    <row r="282" ht="15.25" customHeight="1" spans="1:10">
      <c r="A282" s="23">
        <v>86</v>
      </c>
      <c r="B282" s="25" t="s">
        <v>1335</v>
      </c>
      <c r="C282" s="25" t="s">
        <v>18</v>
      </c>
      <c r="D282" s="25" t="s">
        <v>19</v>
      </c>
      <c r="E282" s="26" t="s">
        <v>1336</v>
      </c>
      <c r="F282" s="12">
        <v>1</v>
      </c>
      <c r="G282" s="12">
        <v>2014.6</v>
      </c>
      <c r="H282" s="12">
        <v>2014.6</v>
      </c>
      <c r="I282" s="23">
        <v>3</v>
      </c>
      <c r="J282" s="23">
        <f>H283*3</f>
        <v>6043.8</v>
      </c>
    </row>
    <row r="283" ht="15.25" customHeight="1" spans="1:10">
      <c r="A283" s="23"/>
      <c r="B283" s="25" t="s">
        <v>1337</v>
      </c>
      <c r="C283" s="25" t="s">
        <v>22</v>
      </c>
      <c r="D283" s="25" t="s">
        <v>23</v>
      </c>
      <c r="E283" s="26" t="s">
        <v>1338</v>
      </c>
      <c r="F283" s="12">
        <v>1</v>
      </c>
      <c r="G283" s="12">
        <v>2014.6</v>
      </c>
      <c r="H283" s="12">
        <v>2014.6</v>
      </c>
      <c r="I283" s="23"/>
      <c r="J283" s="23"/>
    </row>
    <row r="284" ht="15.25" customHeight="1" spans="1:10">
      <c r="A284" s="23"/>
      <c r="B284" s="25" t="s">
        <v>1339</v>
      </c>
      <c r="C284" s="25" t="s">
        <v>39</v>
      </c>
      <c r="D284" s="25" t="s">
        <v>19</v>
      </c>
      <c r="E284" s="26" t="s">
        <v>1340</v>
      </c>
      <c r="F284" s="12">
        <v>1</v>
      </c>
      <c r="G284" s="12">
        <v>2014.6</v>
      </c>
      <c r="H284" s="12">
        <v>2014.6</v>
      </c>
      <c r="I284" s="23"/>
      <c r="J284" s="23"/>
    </row>
    <row r="285" ht="15.25" customHeight="1" spans="1:10">
      <c r="A285" s="23">
        <v>87</v>
      </c>
      <c r="B285" s="25" t="s">
        <v>1341</v>
      </c>
      <c r="C285" s="25" t="s">
        <v>18</v>
      </c>
      <c r="D285" s="25" t="s">
        <v>23</v>
      </c>
      <c r="E285" s="26" t="s">
        <v>1342</v>
      </c>
      <c r="F285" s="12">
        <v>1</v>
      </c>
      <c r="G285" s="12">
        <v>2014.6</v>
      </c>
      <c r="H285" s="12">
        <v>2014.6</v>
      </c>
      <c r="I285" s="23">
        <v>2</v>
      </c>
      <c r="J285" s="23">
        <f>H287*2</f>
        <v>4029.2</v>
      </c>
    </row>
    <row r="286" ht="15.25" customHeight="1" spans="1:10">
      <c r="A286" s="23"/>
      <c r="B286" s="25" t="s">
        <v>1343</v>
      </c>
      <c r="C286" s="25" t="s">
        <v>39</v>
      </c>
      <c r="D286" s="25" t="s">
        <v>19</v>
      </c>
      <c r="E286" s="26" t="s">
        <v>1344</v>
      </c>
      <c r="F286" s="12">
        <v>1</v>
      </c>
      <c r="G286" s="12">
        <v>2014.6</v>
      </c>
      <c r="H286" s="12">
        <v>2014.6</v>
      </c>
      <c r="I286" s="23"/>
      <c r="J286" s="23"/>
    </row>
    <row r="287" ht="15.25" customHeight="1" spans="1:10">
      <c r="A287" s="23">
        <v>88</v>
      </c>
      <c r="B287" s="27" t="s">
        <v>1345</v>
      </c>
      <c r="C287" s="27" t="s">
        <v>18</v>
      </c>
      <c r="D287" s="27" t="s">
        <v>19</v>
      </c>
      <c r="E287" s="28" t="s">
        <v>1346</v>
      </c>
      <c r="F287" s="12">
        <v>1</v>
      </c>
      <c r="G287" s="12">
        <v>2014.6</v>
      </c>
      <c r="H287" s="12">
        <v>2014.6</v>
      </c>
      <c r="I287" s="23">
        <v>3</v>
      </c>
      <c r="J287" s="23">
        <f>H288*3</f>
        <v>6043.8</v>
      </c>
    </row>
    <row r="288" spans="1:10">
      <c r="A288" s="23"/>
      <c r="B288" s="27" t="s">
        <v>1347</v>
      </c>
      <c r="C288" s="27" t="s">
        <v>22</v>
      </c>
      <c r="D288" s="27" t="s">
        <v>23</v>
      </c>
      <c r="E288" s="28" t="s">
        <v>1348</v>
      </c>
      <c r="F288" s="12">
        <v>1</v>
      </c>
      <c r="G288" s="12">
        <v>2014.6</v>
      </c>
      <c r="H288" s="12">
        <v>2014.6</v>
      </c>
      <c r="I288" s="23"/>
      <c r="J288" s="23"/>
    </row>
    <row r="289" spans="1:10">
      <c r="A289" s="23"/>
      <c r="B289" s="27" t="s">
        <v>1349</v>
      </c>
      <c r="C289" s="27" t="s">
        <v>26</v>
      </c>
      <c r="D289" s="27" t="s">
        <v>23</v>
      </c>
      <c r="E289" s="28" t="s">
        <v>1350</v>
      </c>
      <c r="F289" s="12">
        <v>1</v>
      </c>
      <c r="G289" s="12">
        <v>2014.6</v>
      </c>
      <c r="H289" s="12">
        <v>2014.6</v>
      </c>
      <c r="I289" s="23"/>
      <c r="J289" s="23"/>
    </row>
    <row r="290" spans="1:10">
      <c r="A290" s="23">
        <v>89</v>
      </c>
      <c r="B290" s="27" t="s">
        <v>1351</v>
      </c>
      <c r="C290" s="27" t="s">
        <v>18</v>
      </c>
      <c r="D290" s="27" t="s">
        <v>19</v>
      </c>
      <c r="E290" s="28" t="s">
        <v>1352</v>
      </c>
      <c r="F290" s="12">
        <v>1</v>
      </c>
      <c r="G290" s="12">
        <v>2014.6</v>
      </c>
      <c r="H290" s="12">
        <v>2014.6</v>
      </c>
      <c r="I290" s="23">
        <v>1</v>
      </c>
      <c r="J290" s="30">
        <v>2014.6</v>
      </c>
    </row>
    <row r="291" spans="1:10">
      <c r="A291" s="23">
        <v>90</v>
      </c>
      <c r="B291" s="25" t="s">
        <v>1353</v>
      </c>
      <c r="C291" s="25" t="s">
        <v>18</v>
      </c>
      <c r="D291" s="25" t="s">
        <v>19</v>
      </c>
      <c r="E291" s="26" t="s">
        <v>1354</v>
      </c>
      <c r="F291" s="12">
        <v>1</v>
      </c>
      <c r="G291" s="12">
        <v>2014.6</v>
      </c>
      <c r="H291" s="12">
        <v>2014.6</v>
      </c>
      <c r="I291" s="23">
        <v>3</v>
      </c>
      <c r="J291" s="23">
        <f>H292*3</f>
        <v>6043.8</v>
      </c>
    </row>
    <row r="292" spans="1:10">
      <c r="A292" s="23"/>
      <c r="B292" s="25" t="s">
        <v>1355</v>
      </c>
      <c r="C292" s="25" t="s">
        <v>22</v>
      </c>
      <c r="D292" s="25" t="s">
        <v>23</v>
      </c>
      <c r="E292" s="26" t="s">
        <v>1356</v>
      </c>
      <c r="F292" s="12">
        <v>1</v>
      </c>
      <c r="G292" s="12">
        <v>2014.6</v>
      </c>
      <c r="H292" s="12">
        <v>2014.6</v>
      </c>
      <c r="I292" s="23"/>
      <c r="J292" s="23"/>
    </row>
    <row r="293" spans="1:10">
      <c r="A293" s="23"/>
      <c r="B293" s="25" t="s">
        <v>1357</v>
      </c>
      <c r="C293" s="25" t="s">
        <v>39</v>
      </c>
      <c r="D293" s="25" t="s">
        <v>19</v>
      </c>
      <c r="E293" s="26" t="s">
        <v>1358</v>
      </c>
      <c r="F293" s="12">
        <v>1</v>
      </c>
      <c r="G293" s="12">
        <v>2014.6</v>
      </c>
      <c r="H293" s="12">
        <v>2014.6</v>
      </c>
      <c r="I293" s="23"/>
      <c r="J293" s="23"/>
    </row>
    <row r="294" spans="1:10">
      <c r="A294" s="23">
        <v>91</v>
      </c>
      <c r="B294" s="25" t="s">
        <v>1359</v>
      </c>
      <c r="C294" s="25" t="s">
        <v>18</v>
      </c>
      <c r="D294" s="25" t="s">
        <v>19</v>
      </c>
      <c r="E294" s="26" t="s">
        <v>1360</v>
      </c>
      <c r="F294" s="12">
        <v>1</v>
      </c>
      <c r="G294" s="12">
        <v>2014.6</v>
      </c>
      <c r="H294" s="12">
        <v>2014.6</v>
      </c>
      <c r="I294" s="23">
        <v>4</v>
      </c>
      <c r="J294" s="23">
        <v>8058.4</v>
      </c>
    </row>
    <row r="295" spans="1:10">
      <c r="A295" s="23"/>
      <c r="B295" s="25" t="s">
        <v>1361</v>
      </c>
      <c r="C295" s="25" t="s">
        <v>22</v>
      </c>
      <c r="D295" s="25" t="s">
        <v>23</v>
      </c>
      <c r="E295" s="26" t="s">
        <v>1362</v>
      </c>
      <c r="F295" s="12">
        <v>1</v>
      </c>
      <c r="G295" s="12">
        <v>2014.6</v>
      </c>
      <c r="H295" s="12">
        <v>2014.6</v>
      </c>
      <c r="I295" s="23"/>
      <c r="J295" s="23"/>
    </row>
    <row r="296" spans="1:10">
      <c r="A296" s="23"/>
      <c r="B296" s="25" t="s">
        <v>1363</v>
      </c>
      <c r="C296" s="25" t="s">
        <v>39</v>
      </c>
      <c r="D296" s="25" t="s">
        <v>19</v>
      </c>
      <c r="E296" s="26" t="s">
        <v>1364</v>
      </c>
      <c r="F296" s="12">
        <v>1</v>
      </c>
      <c r="G296" s="12">
        <v>2014.6</v>
      </c>
      <c r="H296" s="12">
        <v>2014.6</v>
      </c>
      <c r="I296" s="23"/>
      <c r="J296" s="23"/>
    </row>
    <row r="297" spans="1:10">
      <c r="A297" s="23"/>
      <c r="B297" s="25" t="s">
        <v>1365</v>
      </c>
      <c r="C297" s="25" t="s">
        <v>26</v>
      </c>
      <c r="D297" s="25" t="s">
        <v>23</v>
      </c>
      <c r="E297" s="26" t="s">
        <v>1366</v>
      </c>
      <c r="F297" s="12">
        <v>1</v>
      </c>
      <c r="G297" s="12">
        <v>2014.6</v>
      </c>
      <c r="H297" s="12">
        <v>2014.6</v>
      </c>
      <c r="I297" s="23"/>
      <c r="J297" s="23"/>
    </row>
    <row r="298" spans="1:10">
      <c r="A298" s="23">
        <v>92</v>
      </c>
      <c r="B298" s="25" t="s">
        <v>1367</v>
      </c>
      <c r="C298" s="25" t="s">
        <v>18</v>
      </c>
      <c r="D298" s="25" t="s">
        <v>19</v>
      </c>
      <c r="E298" s="26" t="s">
        <v>1368</v>
      </c>
      <c r="F298" s="12">
        <v>1</v>
      </c>
      <c r="G298" s="12">
        <v>2014.6</v>
      </c>
      <c r="H298" s="12">
        <v>2014.6</v>
      </c>
      <c r="I298" s="23">
        <v>4</v>
      </c>
      <c r="J298" s="23">
        <v>8058.4</v>
      </c>
    </row>
    <row r="299" spans="1:10">
      <c r="A299" s="23"/>
      <c r="B299" s="25" t="s">
        <v>1369</v>
      </c>
      <c r="C299" s="25" t="s">
        <v>22</v>
      </c>
      <c r="D299" s="25" t="s">
        <v>23</v>
      </c>
      <c r="E299" s="26" t="s">
        <v>1370</v>
      </c>
      <c r="F299" s="12">
        <v>1</v>
      </c>
      <c r="G299" s="12">
        <v>2014.6</v>
      </c>
      <c r="H299" s="12">
        <v>2014.6</v>
      </c>
      <c r="I299" s="23"/>
      <c r="J299" s="23"/>
    </row>
    <row r="300" spans="1:10">
      <c r="A300" s="23"/>
      <c r="B300" s="25" t="s">
        <v>1371</v>
      </c>
      <c r="C300" s="25" t="s">
        <v>26</v>
      </c>
      <c r="D300" s="25" t="s">
        <v>23</v>
      </c>
      <c r="E300" s="26" t="s">
        <v>1372</v>
      </c>
      <c r="F300" s="12">
        <v>1</v>
      </c>
      <c r="G300" s="12">
        <v>2014.6</v>
      </c>
      <c r="H300" s="12">
        <v>2014.6</v>
      </c>
      <c r="I300" s="23"/>
      <c r="J300" s="23"/>
    </row>
    <row r="301" spans="1:10">
      <c r="A301" s="23"/>
      <c r="B301" s="25" t="s">
        <v>1373</v>
      </c>
      <c r="C301" s="25" t="s">
        <v>29</v>
      </c>
      <c r="D301" s="25" t="s">
        <v>23</v>
      </c>
      <c r="E301" s="26" t="s">
        <v>1374</v>
      </c>
      <c r="F301" s="12">
        <v>1</v>
      </c>
      <c r="G301" s="12">
        <v>2014.6</v>
      </c>
      <c r="H301" s="12">
        <v>2014.6</v>
      </c>
      <c r="I301" s="23"/>
      <c r="J301" s="23"/>
    </row>
    <row r="302" spans="1:10">
      <c r="A302" s="23">
        <v>93</v>
      </c>
      <c r="B302" s="25" t="s">
        <v>1375</v>
      </c>
      <c r="C302" s="25" t="s">
        <v>18</v>
      </c>
      <c r="D302" s="25" t="s">
        <v>19</v>
      </c>
      <c r="E302" s="26" t="s">
        <v>1376</v>
      </c>
      <c r="F302" s="12">
        <v>1</v>
      </c>
      <c r="G302" s="12">
        <v>2014.6</v>
      </c>
      <c r="H302" s="12">
        <v>2014.6</v>
      </c>
      <c r="I302" s="23">
        <v>4</v>
      </c>
      <c r="J302" s="23">
        <v>8058.4</v>
      </c>
    </row>
    <row r="303" spans="1:10">
      <c r="A303" s="23"/>
      <c r="B303" s="25" t="s">
        <v>1377</v>
      </c>
      <c r="C303" s="25" t="s">
        <v>22</v>
      </c>
      <c r="D303" s="25" t="s">
        <v>23</v>
      </c>
      <c r="E303" s="26" t="s">
        <v>1378</v>
      </c>
      <c r="F303" s="12">
        <v>1</v>
      </c>
      <c r="G303" s="12">
        <v>2014.6</v>
      </c>
      <c r="H303" s="12">
        <v>2014.6</v>
      </c>
      <c r="I303" s="23"/>
      <c r="J303" s="23"/>
    </row>
    <row r="304" spans="1:10">
      <c r="A304" s="23"/>
      <c r="B304" s="25" t="s">
        <v>1379</v>
      </c>
      <c r="C304" s="25" t="s">
        <v>39</v>
      </c>
      <c r="D304" s="25" t="s">
        <v>19</v>
      </c>
      <c r="E304" s="26" t="s">
        <v>1380</v>
      </c>
      <c r="F304" s="12">
        <v>1</v>
      </c>
      <c r="G304" s="12">
        <v>2014.6</v>
      </c>
      <c r="H304" s="12">
        <v>2014.6</v>
      </c>
      <c r="I304" s="23"/>
      <c r="J304" s="23"/>
    </row>
    <row r="305" spans="1:10">
      <c r="A305" s="23"/>
      <c r="B305" s="25" t="s">
        <v>1381</v>
      </c>
      <c r="C305" s="25" t="s">
        <v>68</v>
      </c>
      <c r="D305" s="25" t="s">
        <v>19</v>
      </c>
      <c r="E305" s="26" t="s">
        <v>1382</v>
      </c>
      <c r="F305" s="12">
        <v>1</v>
      </c>
      <c r="G305" s="12">
        <v>2014.6</v>
      </c>
      <c r="H305" s="12">
        <v>2014.6</v>
      </c>
      <c r="I305" s="23"/>
      <c r="J305" s="23"/>
    </row>
    <row r="306" spans="1:10">
      <c r="A306" s="23">
        <v>94</v>
      </c>
      <c r="B306" s="25" t="s">
        <v>1383</v>
      </c>
      <c r="C306" s="25" t="s">
        <v>18</v>
      </c>
      <c r="D306" s="25" t="s">
        <v>19</v>
      </c>
      <c r="E306" s="26" t="s">
        <v>1384</v>
      </c>
      <c r="F306" s="12">
        <v>1</v>
      </c>
      <c r="G306" s="12">
        <v>2014.6</v>
      </c>
      <c r="H306" s="12">
        <v>2014.6</v>
      </c>
      <c r="I306" s="23">
        <v>3</v>
      </c>
      <c r="J306" s="23">
        <f>H307*3</f>
        <v>6043.8</v>
      </c>
    </row>
    <row r="307" spans="1:10">
      <c r="A307" s="23"/>
      <c r="B307" s="25" t="s">
        <v>1385</v>
      </c>
      <c r="C307" s="25" t="s">
        <v>22</v>
      </c>
      <c r="D307" s="25" t="s">
        <v>23</v>
      </c>
      <c r="E307" s="26" t="s">
        <v>1386</v>
      </c>
      <c r="F307" s="12">
        <v>1</v>
      </c>
      <c r="G307" s="12">
        <v>2014.6</v>
      </c>
      <c r="H307" s="12">
        <v>2014.6</v>
      </c>
      <c r="I307" s="23"/>
      <c r="J307" s="23"/>
    </row>
    <row r="308" spans="1:10">
      <c r="A308" s="23"/>
      <c r="B308" s="25" t="s">
        <v>1387</v>
      </c>
      <c r="C308" s="25" t="s">
        <v>26</v>
      </c>
      <c r="D308" s="25" t="s">
        <v>23</v>
      </c>
      <c r="E308" s="26" t="s">
        <v>1388</v>
      </c>
      <c r="F308" s="12">
        <v>1</v>
      </c>
      <c r="G308" s="12">
        <v>2014.6</v>
      </c>
      <c r="H308" s="12">
        <v>2014.6</v>
      </c>
      <c r="I308" s="23"/>
      <c r="J308" s="23"/>
    </row>
    <row r="309" spans="1:10">
      <c r="A309" s="23">
        <v>95</v>
      </c>
      <c r="B309" s="25" t="s">
        <v>1389</v>
      </c>
      <c r="C309" s="25" t="s">
        <v>18</v>
      </c>
      <c r="D309" s="25" t="s">
        <v>19</v>
      </c>
      <c r="E309" s="26" t="s">
        <v>1390</v>
      </c>
      <c r="F309" s="12">
        <v>1</v>
      </c>
      <c r="G309" s="12">
        <v>2014.6</v>
      </c>
      <c r="H309" s="12">
        <v>2014.6</v>
      </c>
      <c r="I309" s="23">
        <v>1</v>
      </c>
      <c r="J309" s="30">
        <v>2014.6</v>
      </c>
    </row>
    <row r="310" spans="1:10">
      <c r="A310" s="23">
        <v>96</v>
      </c>
      <c r="B310" s="25" t="s">
        <v>1391</v>
      </c>
      <c r="C310" s="25" t="s">
        <v>18</v>
      </c>
      <c r="D310" s="25" t="s">
        <v>19</v>
      </c>
      <c r="E310" s="26" t="s">
        <v>1392</v>
      </c>
      <c r="F310" s="12">
        <v>1</v>
      </c>
      <c r="G310" s="12">
        <v>2014.6</v>
      </c>
      <c r="H310" s="12">
        <v>2014.6</v>
      </c>
      <c r="I310" s="23">
        <v>1</v>
      </c>
      <c r="J310" s="30">
        <v>2014.6</v>
      </c>
    </row>
    <row r="311" spans="1:10">
      <c r="A311" s="23">
        <v>97</v>
      </c>
      <c r="B311" s="27" t="s">
        <v>1393</v>
      </c>
      <c r="C311" s="27" t="s">
        <v>18</v>
      </c>
      <c r="D311" s="27" t="s">
        <v>23</v>
      </c>
      <c r="E311" s="28" t="s">
        <v>1394</v>
      </c>
      <c r="F311" s="12">
        <v>1</v>
      </c>
      <c r="G311" s="12">
        <v>2014.6</v>
      </c>
      <c r="H311" s="12">
        <v>2014.6</v>
      </c>
      <c r="I311" s="23">
        <v>2</v>
      </c>
      <c r="J311" s="23">
        <f>H313*2</f>
        <v>4029.2</v>
      </c>
    </row>
    <row r="312" spans="1:10">
      <c r="A312" s="23"/>
      <c r="B312" s="25" t="s">
        <v>1395</v>
      </c>
      <c r="C312" s="25" t="s">
        <v>39</v>
      </c>
      <c r="D312" s="25" t="s">
        <v>19</v>
      </c>
      <c r="E312" s="26" t="s">
        <v>1396</v>
      </c>
      <c r="F312" s="12">
        <v>1</v>
      </c>
      <c r="G312" s="12">
        <v>2014.6</v>
      </c>
      <c r="H312" s="12">
        <v>2014.6</v>
      </c>
      <c r="I312" s="23"/>
      <c r="J312" s="23"/>
    </row>
    <row r="313" spans="1:10">
      <c r="A313" s="23">
        <v>98</v>
      </c>
      <c r="B313" s="25" t="s">
        <v>1397</v>
      </c>
      <c r="C313" s="25" t="s">
        <v>18</v>
      </c>
      <c r="D313" s="25" t="s">
        <v>19</v>
      </c>
      <c r="E313" s="26" t="s">
        <v>1398</v>
      </c>
      <c r="F313" s="12">
        <v>1</v>
      </c>
      <c r="G313" s="12">
        <v>2014.6</v>
      </c>
      <c r="H313" s="12">
        <v>2014.6</v>
      </c>
      <c r="I313" s="23">
        <v>3</v>
      </c>
      <c r="J313" s="23">
        <f>H314*3</f>
        <v>6043.8</v>
      </c>
    </row>
    <row r="314" spans="1:10">
      <c r="A314" s="23"/>
      <c r="B314" s="25" t="s">
        <v>1399</v>
      </c>
      <c r="C314" s="25" t="s">
        <v>22</v>
      </c>
      <c r="D314" s="25" t="s">
        <v>23</v>
      </c>
      <c r="E314" s="26" t="s">
        <v>1400</v>
      </c>
      <c r="F314" s="12">
        <v>1</v>
      </c>
      <c r="G314" s="12">
        <v>2014.6</v>
      </c>
      <c r="H314" s="12">
        <v>2014.6</v>
      </c>
      <c r="I314" s="23"/>
      <c r="J314" s="23"/>
    </row>
    <row r="315" spans="1:10">
      <c r="A315" s="23"/>
      <c r="B315" s="25" t="s">
        <v>1401</v>
      </c>
      <c r="C315" s="25" t="s">
        <v>39</v>
      </c>
      <c r="D315" s="25" t="s">
        <v>19</v>
      </c>
      <c r="E315" s="26" t="s">
        <v>1402</v>
      </c>
      <c r="F315" s="12">
        <v>1</v>
      </c>
      <c r="G315" s="12">
        <v>2014.6</v>
      </c>
      <c r="H315" s="12">
        <v>2014.6</v>
      </c>
      <c r="I315" s="23"/>
      <c r="J315" s="23"/>
    </row>
    <row r="316" spans="1:10">
      <c r="A316" s="23">
        <v>99</v>
      </c>
      <c r="B316" s="25" t="s">
        <v>1403</v>
      </c>
      <c r="C316" s="25" t="s">
        <v>18</v>
      </c>
      <c r="D316" s="25" t="s">
        <v>19</v>
      </c>
      <c r="E316" s="26" t="s">
        <v>1404</v>
      </c>
      <c r="F316" s="12">
        <v>1</v>
      </c>
      <c r="G316" s="12">
        <v>2014.6</v>
      </c>
      <c r="H316" s="12">
        <v>2014.6</v>
      </c>
      <c r="I316" s="23">
        <v>3</v>
      </c>
      <c r="J316" s="23">
        <f>H317*3</f>
        <v>6043.8</v>
      </c>
    </row>
    <row r="317" spans="1:10">
      <c r="A317" s="23"/>
      <c r="B317" s="25" t="s">
        <v>1405</v>
      </c>
      <c r="C317" s="25" t="s">
        <v>22</v>
      </c>
      <c r="D317" s="25" t="s">
        <v>23</v>
      </c>
      <c r="E317" s="26" t="s">
        <v>1406</v>
      </c>
      <c r="F317" s="12">
        <v>1</v>
      </c>
      <c r="G317" s="12">
        <v>2014.6</v>
      </c>
      <c r="H317" s="12">
        <v>2014.6</v>
      </c>
      <c r="I317" s="23"/>
      <c r="J317" s="23"/>
    </row>
    <row r="318" spans="1:10">
      <c r="A318" s="23"/>
      <c r="B318" s="25" t="s">
        <v>1407</v>
      </c>
      <c r="C318" s="25" t="s">
        <v>26</v>
      </c>
      <c r="D318" s="25" t="s">
        <v>23</v>
      </c>
      <c r="E318" s="26" t="s">
        <v>1408</v>
      </c>
      <c r="F318" s="12">
        <v>1</v>
      </c>
      <c r="G318" s="12">
        <v>2014.6</v>
      </c>
      <c r="H318" s="12">
        <v>2014.6</v>
      </c>
      <c r="I318" s="23"/>
      <c r="J318" s="23"/>
    </row>
    <row r="319" spans="1:10">
      <c r="A319" s="23">
        <v>100</v>
      </c>
      <c r="B319" s="25" t="s">
        <v>1409</v>
      </c>
      <c r="C319" s="25" t="s">
        <v>22</v>
      </c>
      <c r="D319" s="25" t="s">
        <v>23</v>
      </c>
      <c r="E319" s="26" t="s">
        <v>1410</v>
      </c>
      <c r="F319" s="12">
        <v>1</v>
      </c>
      <c r="G319" s="12">
        <v>2014.6</v>
      </c>
      <c r="H319" s="12">
        <v>2014.6</v>
      </c>
      <c r="I319" s="23">
        <v>1</v>
      </c>
      <c r="J319" s="30">
        <v>2014.6</v>
      </c>
    </row>
    <row r="320" spans="1:10">
      <c r="A320" s="23">
        <v>101</v>
      </c>
      <c r="B320" s="25" t="s">
        <v>1411</v>
      </c>
      <c r="C320" s="25" t="s">
        <v>18</v>
      </c>
      <c r="D320" s="25" t="s">
        <v>19</v>
      </c>
      <c r="E320" s="26" t="s">
        <v>1412</v>
      </c>
      <c r="F320" s="12">
        <v>1</v>
      </c>
      <c r="G320" s="12">
        <v>2014.6</v>
      </c>
      <c r="H320" s="12">
        <v>2014.6</v>
      </c>
      <c r="I320" s="23">
        <v>3</v>
      </c>
      <c r="J320" s="23">
        <f>H321*3</f>
        <v>6043.8</v>
      </c>
    </row>
    <row r="321" spans="1:10">
      <c r="A321" s="23"/>
      <c r="B321" s="25" t="s">
        <v>1413</v>
      </c>
      <c r="C321" s="25" t="s">
        <v>22</v>
      </c>
      <c r="D321" s="25" t="s">
        <v>23</v>
      </c>
      <c r="E321" s="26" t="s">
        <v>1414</v>
      </c>
      <c r="F321" s="12">
        <v>1</v>
      </c>
      <c r="G321" s="12">
        <v>2014.6</v>
      </c>
      <c r="H321" s="12">
        <v>2014.6</v>
      </c>
      <c r="I321" s="23"/>
      <c r="J321" s="23"/>
    </row>
    <row r="322" spans="1:10">
      <c r="A322" s="23"/>
      <c r="B322" s="25" t="s">
        <v>1415</v>
      </c>
      <c r="C322" s="25" t="s">
        <v>26</v>
      </c>
      <c r="D322" s="25" t="s">
        <v>23</v>
      </c>
      <c r="E322" s="26" t="s">
        <v>1416</v>
      </c>
      <c r="F322" s="12">
        <v>1</v>
      </c>
      <c r="G322" s="12">
        <v>2014.6</v>
      </c>
      <c r="H322" s="12">
        <v>2014.6</v>
      </c>
      <c r="I322" s="23"/>
      <c r="J322" s="23"/>
    </row>
  </sheetData>
  <mergeCells count="261">
    <mergeCell ref="I4:J4"/>
    <mergeCell ref="A4:A5"/>
    <mergeCell ref="A8:A11"/>
    <mergeCell ref="A12:A14"/>
    <mergeCell ref="A15:A18"/>
    <mergeCell ref="A19:A21"/>
    <mergeCell ref="A22:A24"/>
    <mergeCell ref="A26:A29"/>
    <mergeCell ref="A32:A34"/>
    <mergeCell ref="A35:A38"/>
    <mergeCell ref="A40:A41"/>
    <mergeCell ref="A43:A46"/>
    <mergeCell ref="A47:A48"/>
    <mergeCell ref="A49:A50"/>
    <mergeCell ref="A51:A53"/>
    <mergeCell ref="A54:A56"/>
    <mergeCell ref="A57:A61"/>
    <mergeCell ref="A62:A63"/>
    <mergeCell ref="A64:A67"/>
    <mergeCell ref="A68:A72"/>
    <mergeCell ref="A73:A76"/>
    <mergeCell ref="A77:A79"/>
    <mergeCell ref="A80:A84"/>
    <mergeCell ref="A85:A86"/>
    <mergeCell ref="A87:A89"/>
    <mergeCell ref="A91:A92"/>
    <mergeCell ref="A93:A97"/>
    <mergeCell ref="A98:A102"/>
    <mergeCell ref="A103:A106"/>
    <mergeCell ref="A107:A110"/>
    <mergeCell ref="A111:A113"/>
    <mergeCell ref="A114:A115"/>
    <mergeCell ref="A116:A119"/>
    <mergeCell ref="A120:A122"/>
    <mergeCell ref="A123:A124"/>
    <mergeCell ref="A125:A129"/>
    <mergeCell ref="A130:A133"/>
    <mergeCell ref="A134:A139"/>
    <mergeCell ref="A140:A144"/>
    <mergeCell ref="A145:A148"/>
    <mergeCell ref="A149:A152"/>
    <mergeCell ref="A153:A156"/>
    <mergeCell ref="A157:A161"/>
    <mergeCell ref="A162:A165"/>
    <mergeCell ref="A166:A168"/>
    <mergeCell ref="A169:A171"/>
    <mergeCell ref="A173:A174"/>
    <mergeCell ref="A175:A179"/>
    <mergeCell ref="A180:A185"/>
    <mergeCell ref="A186:A188"/>
    <mergeCell ref="A190:A192"/>
    <mergeCell ref="A193:A196"/>
    <mergeCell ref="A197:A199"/>
    <mergeCell ref="A200:A204"/>
    <mergeCell ref="A205:A208"/>
    <mergeCell ref="A209:A212"/>
    <mergeCell ref="A213:A218"/>
    <mergeCell ref="A219:A222"/>
    <mergeCell ref="A223:A225"/>
    <mergeCell ref="A226:A228"/>
    <mergeCell ref="A229:A233"/>
    <mergeCell ref="A234:A236"/>
    <mergeCell ref="A237:A239"/>
    <mergeCell ref="A240:A242"/>
    <mergeCell ref="A243:A245"/>
    <mergeCell ref="A246:A249"/>
    <mergeCell ref="A250:A252"/>
    <mergeCell ref="A253:A256"/>
    <mergeCell ref="A257:A260"/>
    <mergeCell ref="A262:A265"/>
    <mergeCell ref="A266:A269"/>
    <mergeCell ref="A272:A273"/>
    <mergeCell ref="A274:A277"/>
    <mergeCell ref="A278:A281"/>
    <mergeCell ref="A282:A284"/>
    <mergeCell ref="A285:A286"/>
    <mergeCell ref="A287:A289"/>
    <mergeCell ref="A291:A293"/>
    <mergeCell ref="A294:A297"/>
    <mergeCell ref="A298:A301"/>
    <mergeCell ref="A302:A305"/>
    <mergeCell ref="A306:A308"/>
    <mergeCell ref="A311:A312"/>
    <mergeCell ref="A313:A315"/>
    <mergeCell ref="A316:A318"/>
    <mergeCell ref="A320:A322"/>
    <mergeCell ref="B4:B5"/>
    <mergeCell ref="C4:C5"/>
    <mergeCell ref="D4:D5"/>
    <mergeCell ref="E4:E5"/>
    <mergeCell ref="F4:F5"/>
    <mergeCell ref="G4:G5"/>
    <mergeCell ref="H4:H5"/>
    <mergeCell ref="I8:I11"/>
    <mergeCell ref="I12:I14"/>
    <mergeCell ref="I15:I18"/>
    <mergeCell ref="I19:I21"/>
    <mergeCell ref="I22:I24"/>
    <mergeCell ref="I26:I29"/>
    <mergeCell ref="I32:I34"/>
    <mergeCell ref="I35:I38"/>
    <mergeCell ref="I40:I41"/>
    <mergeCell ref="I43:I46"/>
    <mergeCell ref="I47:I48"/>
    <mergeCell ref="I49:I50"/>
    <mergeCell ref="I51:I53"/>
    <mergeCell ref="I54:I56"/>
    <mergeCell ref="I57:I61"/>
    <mergeCell ref="I62:I63"/>
    <mergeCell ref="I64:I67"/>
    <mergeCell ref="I68:I72"/>
    <mergeCell ref="I73:I76"/>
    <mergeCell ref="I77:I79"/>
    <mergeCell ref="I80:I84"/>
    <mergeCell ref="I85:I86"/>
    <mergeCell ref="I87:I89"/>
    <mergeCell ref="I91:I92"/>
    <mergeCell ref="I93:I97"/>
    <mergeCell ref="I98:I102"/>
    <mergeCell ref="I103:I106"/>
    <mergeCell ref="I107:I110"/>
    <mergeCell ref="I111:I113"/>
    <mergeCell ref="I114:I115"/>
    <mergeCell ref="I116:I119"/>
    <mergeCell ref="I120:I122"/>
    <mergeCell ref="I123:I124"/>
    <mergeCell ref="I125:I129"/>
    <mergeCell ref="I130:I133"/>
    <mergeCell ref="I134:I139"/>
    <mergeCell ref="I140:I144"/>
    <mergeCell ref="I145:I148"/>
    <mergeCell ref="I149:I152"/>
    <mergeCell ref="I153:I156"/>
    <mergeCell ref="I157:I161"/>
    <mergeCell ref="I162:I165"/>
    <mergeCell ref="I166:I168"/>
    <mergeCell ref="I169:I171"/>
    <mergeCell ref="I173:I174"/>
    <mergeCell ref="I175:I179"/>
    <mergeCell ref="I180:I185"/>
    <mergeCell ref="I186:I188"/>
    <mergeCell ref="I190:I192"/>
    <mergeCell ref="I193:I196"/>
    <mergeCell ref="I197:I199"/>
    <mergeCell ref="I200:I204"/>
    <mergeCell ref="I205:I208"/>
    <mergeCell ref="I209:I212"/>
    <mergeCell ref="I213:I218"/>
    <mergeCell ref="I219:I222"/>
    <mergeCell ref="I223:I225"/>
    <mergeCell ref="I226:I228"/>
    <mergeCell ref="I229:I233"/>
    <mergeCell ref="I234:I236"/>
    <mergeCell ref="I237:I239"/>
    <mergeCell ref="I240:I242"/>
    <mergeCell ref="I243:I245"/>
    <mergeCell ref="I246:I249"/>
    <mergeCell ref="I250:I252"/>
    <mergeCell ref="I253:I256"/>
    <mergeCell ref="I257:I260"/>
    <mergeCell ref="I262:I265"/>
    <mergeCell ref="I266:I269"/>
    <mergeCell ref="I272:I273"/>
    <mergeCell ref="I274:I277"/>
    <mergeCell ref="I278:I281"/>
    <mergeCell ref="I282:I284"/>
    <mergeCell ref="I285:I286"/>
    <mergeCell ref="I287:I289"/>
    <mergeCell ref="I291:I293"/>
    <mergeCell ref="I294:I297"/>
    <mergeCell ref="I298:I301"/>
    <mergeCell ref="I302:I305"/>
    <mergeCell ref="I306:I308"/>
    <mergeCell ref="I311:I312"/>
    <mergeCell ref="I313:I315"/>
    <mergeCell ref="I316:I318"/>
    <mergeCell ref="I320:I322"/>
    <mergeCell ref="J8:J11"/>
    <mergeCell ref="J12:J14"/>
    <mergeCell ref="J15:J18"/>
    <mergeCell ref="J19:J21"/>
    <mergeCell ref="J22:J24"/>
    <mergeCell ref="J26:J29"/>
    <mergeCell ref="J32:J34"/>
    <mergeCell ref="J35:J38"/>
    <mergeCell ref="J40:J41"/>
    <mergeCell ref="J43:J46"/>
    <mergeCell ref="J47:J48"/>
    <mergeCell ref="J49:J50"/>
    <mergeCell ref="J51:J53"/>
    <mergeCell ref="J54:J56"/>
    <mergeCell ref="J57:J61"/>
    <mergeCell ref="J62:J63"/>
    <mergeCell ref="J64:J67"/>
    <mergeCell ref="J68:J72"/>
    <mergeCell ref="J73:J76"/>
    <mergeCell ref="J77:J79"/>
    <mergeCell ref="J80:J84"/>
    <mergeCell ref="J85:J86"/>
    <mergeCell ref="J87:J89"/>
    <mergeCell ref="J91:J92"/>
    <mergeCell ref="J93:J97"/>
    <mergeCell ref="J98:J102"/>
    <mergeCell ref="J103:J106"/>
    <mergeCell ref="J107:J110"/>
    <mergeCell ref="J111:J113"/>
    <mergeCell ref="J114:J115"/>
    <mergeCell ref="J116:J119"/>
    <mergeCell ref="J120:J122"/>
    <mergeCell ref="J123:J124"/>
    <mergeCell ref="J130:J133"/>
    <mergeCell ref="J134:J139"/>
    <mergeCell ref="J140:J144"/>
    <mergeCell ref="J145:J148"/>
    <mergeCell ref="J149:J152"/>
    <mergeCell ref="J153:J156"/>
    <mergeCell ref="J157:J161"/>
    <mergeCell ref="J162:J165"/>
    <mergeCell ref="J166:J168"/>
    <mergeCell ref="J169:J171"/>
    <mergeCell ref="J173:J174"/>
    <mergeCell ref="J175:J179"/>
    <mergeCell ref="J180:J185"/>
    <mergeCell ref="J186:J188"/>
    <mergeCell ref="J190:J192"/>
    <mergeCell ref="J193:J196"/>
    <mergeCell ref="J197:J199"/>
    <mergeCell ref="J200:J204"/>
    <mergeCell ref="J205:J208"/>
    <mergeCell ref="J209:J212"/>
    <mergeCell ref="J213:J218"/>
    <mergeCell ref="J219:J222"/>
    <mergeCell ref="J223:J225"/>
    <mergeCell ref="J226:J228"/>
    <mergeCell ref="J229:J233"/>
    <mergeCell ref="J234:J236"/>
    <mergeCell ref="J237:J239"/>
    <mergeCell ref="J240:J242"/>
    <mergeCell ref="J243:J245"/>
    <mergeCell ref="J246:J249"/>
    <mergeCell ref="J250:J252"/>
    <mergeCell ref="J253:J256"/>
    <mergeCell ref="J257:J260"/>
    <mergeCell ref="J262:J265"/>
    <mergeCell ref="J266:J269"/>
    <mergeCell ref="J272:J273"/>
    <mergeCell ref="J274:J277"/>
    <mergeCell ref="J278:J281"/>
    <mergeCell ref="J282:J284"/>
    <mergeCell ref="J285:J286"/>
    <mergeCell ref="J287:J289"/>
    <mergeCell ref="J291:J293"/>
    <mergeCell ref="J294:J297"/>
    <mergeCell ref="J298:J301"/>
    <mergeCell ref="J302:J305"/>
    <mergeCell ref="J306:J308"/>
    <mergeCell ref="J311:J312"/>
    <mergeCell ref="J313:J315"/>
    <mergeCell ref="J316:J318"/>
    <mergeCell ref="J320:J322"/>
    <mergeCell ref="A1:J2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43"/>
  <sheetViews>
    <sheetView topLeftCell="A40" workbookViewId="0">
      <selection activeCell="L69" sqref="L69"/>
    </sheetView>
  </sheetViews>
  <sheetFormatPr defaultColWidth="9" defaultRowHeight="17.5" customHeight="1"/>
  <cols>
    <col min="1" max="1" width="4.75" customWidth="1"/>
    <col min="2" max="2" width="14.125" customWidth="1"/>
    <col min="3" max="4" width="6.625" customWidth="1"/>
    <col min="5" max="5" width="18" customWidth="1"/>
    <col min="6" max="6" width="6.625" customWidth="1"/>
    <col min="7" max="8" width="8.125" customWidth="1"/>
    <col min="9" max="9" width="5" customWidth="1"/>
    <col min="10" max="10" width="8.25" style="1" customWidth="1"/>
  </cols>
  <sheetData>
    <row r="1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15"/>
    </row>
    <row r="2" customHeight="1" spans="1:10">
      <c r="A2" s="2"/>
      <c r="B2" s="2"/>
      <c r="C2" s="2"/>
      <c r="D2" s="2"/>
      <c r="E2" s="2"/>
      <c r="F2" s="2"/>
      <c r="G2" s="2"/>
      <c r="H2" s="2"/>
      <c r="I2" s="2"/>
      <c r="J2" s="15"/>
    </row>
    <row r="3" customHeight="1" spans="1:10">
      <c r="A3" s="3" t="s">
        <v>1</v>
      </c>
      <c r="B3" s="4"/>
      <c r="C3" s="5" t="s">
        <v>2</v>
      </c>
      <c r="D3" s="5" t="s">
        <v>3</v>
      </c>
      <c r="E3" s="5" t="s">
        <v>1417</v>
      </c>
      <c r="F3" s="5" t="s">
        <v>5</v>
      </c>
      <c r="G3" s="5"/>
      <c r="H3" s="5"/>
      <c r="I3" s="5"/>
      <c r="J3" s="16"/>
    </row>
    <row r="4" customHeight="1" spans="1:10">
      <c r="A4" s="6" t="s">
        <v>6</v>
      </c>
      <c r="B4" s="7" t="s">
        <v>7</v>
      </c>
      <c r="C4" s="8" t="s">
        <v>8</v>
      </c>
      <c r="D4" s="8" t="s">
        <v>9</v>
      </c>
      <c r="E4" s="7" t="s">
        <v>10</v>
      </c>
      <c r="F4" s="8" t="s">
        <v>11</v>
      </c>
      <c r="G4" s="8" t="s">
        <v>12</v>
      </c>
      <c r="H4" s="8" t="s">
        <v>13</v>
      </c>
      <c r="I4" s="7" t="s">
        <v>14</v>
      </c>
      <c r="J4" s="17"/>
    </row>
    <row r="5" ht="30" customHeight="1" spans="1:10">
      <c r="A5" s="6"/>
      <c r="B5" s="7"/>
      <c r="C5" s="8"/>
      <c r="D5" s="8"/>
      <c r="E5" s="7"/>
      <c r="F5" s="8"/>
      <c r="G5" s="8"/>
      <c r="H5" s="8"/>
      <c r="I5" s="18" t="s">
        <v>15</v>
      </c>
      <c r="J5" s="19" t="s">
        <v>16</v>
      </c>
    </row>
    <row r="6" customHeight="1" spans="1:10">
      <c r="A6" s="9">
        <v>1</v>
      </c>
      <c r="B6" s="10" t="s">
        <v>1418</v>
      </c>
      <c r="C6" s="10" t="s">
        <v>18</v>
      </c>
      <c r="D6" s="10" t="s">
        <v>19</v>
      </c>
      <c r="E6" s="11" t="s">
        <v>1419</v>
      </c>
      <c r="F6" s="12">
        <v>1</v>
      </c>
      <c r="G6" s="12">
        <v>397.47</v>
      </c>
      <c r="H6" s="12">
        <v>397.47</v>
      </c>
      <c r="I6" s="9">
        <v>1</v>
      </c>
      <c r="J6" s="20">
        <v>397.47</v>
      </c>
    </row>
    <row r="7" customHeight="1" spans="1:10">
      <c r="A7" s="9">
        <v>2</v>
      </c>
      <c r="B7" s="10" t="s">
        <v>1420</v>
      </c>
      <c r="C7" s="10" t="s">
        <v>18</v>
      </c>
      <c r="D7" s="10" t="s">
        <v>19</v>
      </c>
      <c r="E7" s="11" t="s">
        <v>1421</v>
      </c>
      <c r="F7" s="12">
        <v>1</v>
      </c>
      <c r="G7" s="12">
        <v>397.47</v>
      </c>
      <c r="H7" s="12">
        <v>397.47</v>
      </c>
      <c r="I7" s="9">
        <v>1</v>
      </c>
      <c r="J7" s="20">
        <v>398.47</v>
      </c>
    </row>
    <row r="8" customHeight="1" spans="1:10">
      <c r="A8" s="9">
        <v>3</v>
      </c>
      <c r="B8" s="10" t="s">
        <v>1422</v>
      </c>
      <c r="C8" s="13" t="s">
        <v>146</v>
      </c>
      <c r="D8" s="13" t="s">
        <v>23</v>
      </c>
      <c r="E8" s="14" t="s">
        <v>1423</v>
      </c>
      <c r="F8" s="12">
        <v>1</v>
      </c>
      <c r="G8" s="12">
        <v>397.47</v>
      </c>
      <c r="H8" s="12">
        <v>397.47</v>
      </c>
      <c r="I8" s="9">
        <v>1</v>
      </c>
      <c r="J8" s="20">
        <v>399.47</v>
      </c>
    </row>
    <row r="9" customHeight="1" spans="1:10">
      <c r="A9" s="9">
        <v>4</v>
      </c>
      <c r="B9" s="13" t="s">
        <v>1424</v>
      </c>
      <c r="C9" s="13" t="s">
        <v>18</v>
      </c>
      <c r="D9" s="13" t="s">
        <v>19</v>
      </c>
      <c r="E9" s="14" t="s">
        <v>1425</v>
      </c>
      <c r="F9" s="12">
        <v>1</v>
      </c>
      <c r="G9" s="12">
        <v>397.47</v>
      </c>
      <c r="H9" s="12">
        <v>397.47</v>
      </c>
      <c r="I9" s="9">
        <v>2</v>
      </c>
      <c r="J9" s="21">
        <f>H9*2</f>
        <v>794.94</v>
      </c>
    </row>
    <row r="10" customHeight="1" spans="1:10">
      <c r="A10" s="9"/>
      <c r="B10" s="13" t="s">
        <v>1426</v>
      </c>
      <c r="C10" s="13" t="s">
        <v>39</v>
      </c>
      <c r="D10" s="13" t="s">
        <v>19</v>
      </c>
      <c r="E10" s="14" t="s">
        <v>1427</v>
      </c>
      <c r="F10" s="12">
        <v>1</v>
      </c>
      <c r="G10" s="12">
        <v>397.47</v>
      </c>
      <c r="H10" s="12">
        <v>397.47</v>
      </c>
      <c r="I10" s="9"/>
      <c r="J10" s="21"/>
    </row>
    <row r="11" customHeight="1" spans="1:10">
      <c r="A11" s="9">
        <v>5</v>
      </c>
      <c r="B11" s="13" t="s">
        <v>1428</v>
      </c>
      <c r="C11" s="13" t="s">
        <v>18</v>
      </c>
      <c r="D11" s="13" t="s">
        <v>19</v>
      </c>
      <c r="E11" s="14" t="s">
        <v>1429</v>
      </c>
      <c r="F11" s="12">
        <v>1</v>
      </c>
      <c r="G11" s="12">
        <v>397.47</v>
      </c>
      <c r="H11" s="12">
        <v>397.47</v>
      </c>
      <c r="I11" s="9">
        <v>4</v>
      </c>
      <c r="J11" s="21">
        <f>H12*4</f>
        <v>1589.88</v>
      </c>
    </row>
    <row r="12" customHeight="1" spans="1:10">
      <c r="A12" s="9"/>
      <c r="B12" s="13" t="s">
        <v>1430</v>
      </c>
      <c r="C12" s="13" t="s">
        <v>22</v>
      </c>
      <c r="D12" s="13" t="s">
        <v>23</v>
      </c>
      <c r="E12" s="14" t="s">
        <v>1431</v>
      </c>
      <c r="F12" s="12">
        <v>1</v>
      </c>
      <c r="G12" s="12">
        <v>397.47</v>
      </c>
      <c r="H12" s="12">
        <v>397.47</v>
      </c>
      <c r="I12" s="9"/>
      <c r="J12" s="21"/>
    </row>
    <row r="13" customHeight="1" spans="1:10">
      <c r="A13" s="9"/>
      <c r="B13" s="13" t="s">
        <v>1432</v>
      </c>
      <c r="C13" s="13" t="s">
        <v>26</v>
      </c>
      <c r="D13" s="13" t="s">
        <v>23</v>
      </c>
      <c r="E13" s="14" t="s">
        <v>1433</v>
      </c>
      <c r="F13" s="12">
        <v>1</v>
      </c>
      <c r="G13" s="12">
        <v>397.47</v>
      </c>
      <c r="H13" s="12">
        <v>397.47</v>
      </c>
      <c r="I13" s="9"/>
      <c r="J13" s="21"/>
    </row>
    <row r="14" customHeight="1" spans="1:10">
      <c r="A14" s="9"/>
      <c r="B14" s="13" t="s">
        <v>1434</v>
      </c>
      <c r="C14" s="13" t="s">
        <v>263</v>
      </c>
      <c r="D14" s="13" t="s">
        <v>23</v>
      </c>
      <c r="E14" s="14" t="s">
        <v>1435</v>
      </c>
      <c r="F14" s="12">
        <v>1</v>
      </c>
      <c r="G14" s="12">
        <v>397.47</v>
      </c>
      <c r="H14" s="12">
        <v>397.47</v>
      </c>
      <c r="I14" s="9"/>
      <c r="J14" s="21"/>
    </row>
    <row r="15" customHeight="1" spans="1:10">
      <c r="A15" s="9">
        <v>6</v>
      </c>
      <c r="B15" s="13" t="s">
        <v>1436</v>
      </c>
      <c r="C15" s="13" t="s">
        <v>18</v>
      </c>
      <c r="D15" s="13" t="s">
        <v>23</v>
      </c>
      <c r="E15" s="14" t="s">
        <v>1437</v>
      </c>
      <c r="F15" s="12">
        <v>1</v>
      </c>
      <c r="G15" s="12">
        <v>397.47</v>
      </c>
      <c r="H15" s="12">
        <v>397.47</v>
      </c>
      <c r="I15" s="9">
        <v>3</v>
      </c>
      <c r="J15" s="21">
        <f>H16*3</f>
        <v>1192.41</v>
      </c>
    </row>
    <row r="16" customHeight="1" spans="1:10">
      <c r="A16" s="9"/>
      <c r="B16" s="13" t="s">
        <v>756</v>
      </c>
      <c r="C16" s="13" t="s">
        <v>29</v>
      </c>
      <c r="D16" s="13" t="s">
        <v>23</v>
      </c>
      <c r="E16" s="14" t="s">
        <v>1438</v>
      </c>
      <c r="F16" s="12">
        <v>1</v>
      </c>
      <c r="G16" s="12">
        <v>397.47</v>
      </c>
      <c r="H16" s="12">
        <v>397.47</v>
      </c>
      <c r="I16" s="9"/>
      <c r="J16" s="21"/>
    </row>
    <row r="17" customHeight="1" spans="1:10">
      <c r="A17" s="9"/>
      <c r="B17" s="13" t="s">
        <v>1439</v>
      </c>
      <c r="C17" s="13" t="s">
        <v>32</v>
      </c>
      <c r="D17" s="13" t="s">
        <v>23</v>
      </c>
      <c r="E17" s="14" t="s">
        <v>1440</v>
      </c>
      <c r="F17" s="12">
        <v>1</v>
      </c>
      <c r="G17" s="12">
        <v>397.47</v>
      </c>
      <c r="H17" s="12">
        <v>397.47</v>
      </c>
      <c r="I17" s="9"/>
      <c r="J17" s="21"/>
    </row>
    <row r="18" customHeight="1" spans="1:10">
      <c r="A18" s="9">
        <v>7</v>
      </c>
      <c r="B18" s="13" t="s">
        <v>1441</v>
      </c>
      <c r="C18" s="13" t="s">
        <v>18</v>
      </c>
      <c r="D18" s="13" t="s">
        <v>19</v>
      </c>
      <c r="E18" s="14" t="s">
        <v>1442</v>
      </c>
      <c r="F18" s="12">
        <v>1</v>
      </c>
      <c r="G18" s="12">
        <v>397.47</v>
      </c>
      <c r="H18" s="12">
        <v>397.47</v>
      </c>
      <c r="I18" s="9">
        <v>3</v>
      </c>
      <c r="J18" s="21">
        <f>H19*3</f>
        <v>1192.41</v>
      </c>
    </row>
    <row r="19" customHeight="1" spans="1:10">
      <c r="A19" s="9"/>
      <c r="B19" s="13" t="s">
        <v>1443</v>
      </c>
      <c r="C19" s="13" t="s">
        <v>22</v>
      </c>
      <c r="D19" s="13" t="s">
        <v>23</v>
      </c>
      <c r="E19" s="14" t="s">
        <v>1444</v>
      </c>
      <c r="F19" s="12">
        <v>1</v>
      </c>
      <c r="G19" s="12">
        <v>397.47</v>
      </c>
      <c r="H19" s="12">
        <v>397.47</v>
      </c>
      <c r="I19" s="9"/>
      <c r="J19" s="21"/>
    </row>
    <row r="20" customHeight="1" spans="1:10">
      <c r="A20" s="9"/>
      <c r="B20" s="13" t="s">
        <v>1445</v>
      </c>
      <c r="C20" s="13" t="s">
        <v>29</v>
      </c>
      <c r="D20" s="13" t="s">
        <v>23</v>
      </c>
      <c r="E20" s="14" t="s">
        <v>1446</v>
      </c>
      <c r="F20" s="12">
        <v>1</v>
      </c>
      <c r="G20" s="12">
        <v>397.47</v>
      </c>
      <c r="H20" s="12">
        <v>397.47</v>
      </c>
      <c r="I20" s="9"/>
      <c r="J20" s="21"/>
    </row>
    <row r="21" customHeight="1" spans="1:10">
      <c r="A21" s="9">
        <v>8</v>
      </c>
      <c r="B21" s="13" t="s">
        <v>1447</v>
      </c>
      <c r="C21" s="13" t="s">
        <v>18</v>
      </c>
      <c r="D21" s="13" t="s">
        <v>19</v>
      </c>
      <c r="E21" s="14" t="s">
        <v>1448</v>
      </c>
      <c r="F21" s="12">
        <v>1</v>
      </c>
      <c r="G21" s="12">
        <v>397.47</v>
      </c>
      <c r="H21" s="12">
        <v>397.47</v>
      </c>
      <c r="I21" s="9">
        <v>1</v>
      </c>
      <c r="J21" s="20">
        <v>399.47</v>
      </c>
    </row>
    <row r="22" customHeight="1" spans="1:10">
      <c r="A22" s="9">
        <v>9</v>
      </c>
      <c r="B22" s="13" t="s">
        <v>1449</v>
      </c>
      <c r="C22" s="13" t="s">
        <v>18</v>
      </c>
      <c r="D22" s="13" t="s">
        <v>23</v>
      </c>
      <c r="E22" s="14" t="s">
        <v>1450</v>
      </c>
      <c r="F22" s="12">
        <v>1</v>
      </c>
      <c r="G22" s="12">
        <v>397.47</v>
      </c>
      <c r="H22" s="12">
        <v>397.47</v>
      </c>
      <c r="I22" s="9">
        <v>3</v>
      </c>
      <c r="J22" s="21">
        <f>H23*3</f>
        <v>1192.41</v>
      </c>
    </row>
    <row r="23" customHeight="1" spans="1:10">
      <c r="A23" s="9"/>
      <c r="B23" s="13" t="s">
        <v>1451</v>
      </c>
      <c r="C23" s="13" t="s">
        <v>29</v>
      </c>
      <c r="D23" s="13" t="s">
        <v>23</v>
      </c>
      <c r="E23" s="14" t="s">
        <v>1452</v>
      </c>
      <c r="F23" s="12">
        <v>1</v>
      </c>
      <c r="G23" s="12">
        <v>397.47</v>
      </c>
      <c r="H23" s="12">
        <v>397.47</v>
      </c>
      <c r="I23" s="9"/>
      <c r="J23" s="21"/>
    </row>
    <row r="24" customHeight="1" spans="1:10">
      <c r="A24" s="9"/>
      <c r="B24" s="13" t="s">
        <v>1453</v>
      </c>
      <c r="C24" s="13" t="s">
        <v>32</v>
      </c>
      <c r="D24" s="13" t="s">
        <v>23</v>
      </c>
      <c r="E24" s="14" t="s">
        <v>1454</v>
      </c>
      <c r="F24" s="12">
        <v>1</v>
      </c>
      <c r="G24" s="12">
        <v>397.47</v>
      </c>
      <c r="H24" s="12">
        <v>397.47</v>
      </c>
      <c r="I24" s="9"/>
      <c r="J24" s="21"/>
    </row>
    <row r="25" customHeight="1" spans="1:10">
      <c r="A25" s="9">
        <v>10</v>
      </c>
      <c r="B25" s="13" t="s">
        <v>1455</v>
      </c>
      <c r="C25" s="13" t="s">
        <v>18</v>
      </c>
      <c r="D25" s="13" t="s">
        <v>19</v>
      </c>
      <c r="E25" s="14" t="s">
        <v>1456</v>
      </c>
      <c r="F25" s="12">
        <v>1</v>
      </c>
      <c r="G25" s="12">
        <v>397.47</v>
      </c>
      <c r="H25" s="12">
        <v>397.47</v>
      </c>
      <c r="I25" s="9">
        <v>3</v>
      </c>
      <c r="J25" s="21">
        <f>H26*3</f>
        <v>1192.41</v>
      </c>
    </row>
    <row r="26" customHeight="1" spans="1:10">
      <c r="A26" s="9"/>
      <c r="B26" s="13" t="s">
        <v>1457</v>
      </c>
      <c r="C26" s="13" t="s">
        <v>22</v>
      </c>
      <c r="D26" s="13" t="s">
        <v>23</v>
      </c>
      <c r="E26" s="14" t="s">
        <v>1458</v>
      </c>
      <c r="F26" s="12">
        <v>1</v>
      </c>
      <c r="G26" s="12">
        <v>397.47</v>
      </c>
      <c r="H26" s="12">
        <v>397.47</v>
      </c>
      <c r="I26" s="9"/>
      <c r="J26" s="21"/>
    </row>
    <row r="27" customHeight="1" spans="1:10">
      <c r="A27" s="9"/>
      <c r="B27" s="13" t="s">
        <v>1459</v>
      </c>
      <c r="C27" s="13" t="s">
        <v>39</v>
      </c>
      <c r="D27" s="13" t="s">
        <v>19</v>
      </c>
      <c r="E27" s="14" t="s">
        <v>1460</v>
      </c>
      <c r="F27" s="12">
        <v>1</v>
      </c>
      <c r="G27" s="12">
        <v>397.47</v>
      </c>
      <c r="H27" s="12">
        <v>397.47</v>
      </c>
      <c r="I27" s="9"/>
      <c r="J27" s="21"/>
    </row>
    <row r="28" customHeight="1" spans="1:10">
      <c r="A28" s="9">
        <v>11</v>
      </c>
      <c r="B28" s="13" t="s">
        <v>1461</v>
      </c>
      <c r="C28" s="13" t="s">
        <v>18</v>
      </c>
      <c r="D28" s="13" t="s">
        <v>19</v>
      </c>
      <c r="E28" s="14" t="s">
        <v>1462</v>
      </c>
      <c r="F28" s="12">
        <v>1</v>
      </c>
      <c r="G28" s="12">
        <v>397.47</v>
      </c>
      <c r="H28" s="12">
        <v>397.47</v>
      </c>
      <c r="I28" s="9">
        <v>3</v>
      </c>
      <c r="J28" s="21">
        <f>H29*3</f>
        <v>1192.41</v>
      </c>
    </row>
    <row r="29" customHeight="1" spans="1:10">
      <c r="A29" s="9"/>
      <c r="B29" s="13" t="s">
        <v>1463</v>
      </c>
      <c r="C29" s="13" t="s">
        <v>22</v>
      </c>
      <c r="D29" s="13" t="s">
        <v>23</v>
      </c>
      <c r="E29" s="14" t="s">
        <v>1464</v>
      </c>
      <c r="F29" s="12">
        <v>1</v>
      </c>
      <c r="G29" s="12">
        <v>397.47</v>
      </c>
      <c r="H29" s="12">
        <v>397.47</v>
      </c>
      <c r="I29" s="9"/>
      <c r="J29" s="21"/>
    </row>
    <row r="30" customHeight="1" spans="1:10">
      <c r="A30" s="9"/>
      <c r="B30" s="13" t="s">
        <v>1465</v>
      </c>
      <c r="C30" s="13" t="s">
        <v>39</v>
      </c>
      <c r="D30" s="13" t="s">
        <v>19</v>
      </c>
      <c r="E30" s="14" t="s">
        <v>1466</v>
      </c>
      <c r="F30" s="12">
        <v>1</v>
      </c>
      <c r="G30" s="12">
        <v>397.47</v>
      </c>
      <c r="H30" s="12">
        <v>397.47</v>
      </c>
      <c r="I30" s="9"/>
      <c r="J30" s="21"/>
    </row>
    <row r="31" customHeight="1" spans="1:10">
      <c r="A31" s="9">
        <v>12</v>
      </c>
      <c r="B31" s="13" t="s">
        <v>1467</v>
      </c>
      <c r="C31" s="13" t="s">
        <v>18</v>
      </c>
      <c r="D31" s="13" t="s">
        <v>19</v>
      </c>
      <c r="E31" s="14" t="s">
        <v>1468</v>
      </c>
      <c r="F31" s="12">
        <v>1</v>
      </c>
      <c r="G31" s="12">
        <v>397.47</v>
      </c>
      <c r="H31" s="12">
        <v>397.47</v>
      </c>
      <c r="I31" s="9">
        <v>4</v>
      </c>
      <c r="J31" s="21">
        <f>H32*4</f>
        <v>1589.88</v>
      </c>
    </row>
    <row r="32" customHeight="1" spans="1:10">
      <c r="A32" s="9"/>
      <c r="B32" s="13" t="s">
        <v>1469</v>
      </c>
      <c r="C32" s="13" t="s">
        <v>22</v>
      </c>
      <c r="D32" s="13" t="s">
        <v>23</v>
      </c>
      <c r="E32" s="14" t="s">
        <v>1470</v>
      </c>
      <c r="F32" s="12">
        <v>1</v>
      </c>
      <c r="G32" s="12">
        <v>397.47</v>
      </c>
      <c r="H32" s="12">
        <v>397.47</v>
      </c>
      <c r="I32" s="9"/>
      <c r="J32" s="21"/>
    </row>
    <row r="33" customHeight="1" spans="1:10">
      <c r="A33" s="9"/>
      <c r="B33" s="10" t="s">
        <v>1471</v>
      </c>
      <c r="C33" s="10" t="s">
        <v>39</v>
      </c>
      <c r="D33" s="10" t="s">
        <v>19</v>
      </c>
      <c r="E33" s="55" t="s">
        <v>1472</v>
      </c>
      <c r="F33" s="12">
        <v>1</v>
      </c>
      <c r="G33" s="12">
        <v>397.47</v>
      </c>
      <c r="H33" s="12">
        <v>397.47</v>
      </c>
      <c r="I33" s="9"/>
      <c r="J33" s="21"/>
    </row>
    <row r="34" customHeight="1" spans="1:10">
      <c r="A34" s="9"/>
      <c r="B34" s="9" t="s">
        <v>1473</v>
      </c>
      <c r="C34" s="9" t="s">
        <v>26</v>
      </c>
      <c r="D34" s="9" t="s">
        <v>23</v>
      </c>
      <c r="E34" s="56" t="s">
        <v>1474</v>
      </c>
      <c r="F34" s="12">
        <v>1</v>
      </c>
      <c r="G34" s="12">
        <v>397.47</v>
      </c>
      <c r="H34" s="12">
        <v>397.47</v>
      </c>
      <c r="I34" s="9"/>
      <c r="J34" s="21"/>
    </row>
    <row r="35" customHeight="1" spans="1:10">
      <c r="A35" s="9">
        <v>13</v>
      </c>
      <c r="B35" s="13" t="s">
        <v>1475</v>
      </c>
      <c r="C35" s="13" t="s">
        <v>18</v>
      </c>
      <c r="D35" s="13" t="s">
        <v>19</v>
      </c>
      <c r="E35" s="14" t="s">
        <v>1476</v>
      </c>
      <c r="F35" s="12">
        <v>1</v>
      </c>
      <c r="G35" s="12">
        <v>397.47</v>
      </c>
      <c r="H35" s="12">
        <v>397.47</v>
      </c>
      <c r="I35" s="9">
        <v>4</v>
      </c>
      <c r="J35" s="21">
        <f>H36*4</f>
        <v>1589.88</v>
      </c>
    </row>
    <row r="36" customHeight="1" spans="1:10">
      <c r="A36" s="9"/>
      <c r="B36" s="13" t="s">
        <v>1477</v>
      </c>
      <c r="C36" s="13" t="s">
        <v>22</v>
      </c>
      <c r="D36" s="13" t="s">
        <v>23</v>
      </c>
      <c r="E36" s="14" t="s">
        <v>1478</v>
      </c>
      <c r="F36" s="12">
        <v>1</v>
      </c>
      <c r="G36" s="12">
        <v>397.47</v>
      </c>
      <c r="H36" s="12">
        <v>397.47</v>
      </c>
      <c r="I36" s="9"/>
      <c r="J36" s="21"/>
    </row>
    <row r="37" customHeight="1" spans="1:10">
      <c r="A37" s="9"/>
      <c r="B37" s="13" t="s">
        <v>1479</v>
      </c>
      <c r="C37" s="13" t="s">
        <v>39</v>
      </c>
      <c r="D37" s="13" t="s">
        <v>19</v>
      </c>
      <c r="E37" s="14" t="s">
        <v>1480</v>
      </c>
      <c r="F37" s="12">
        <v>1</v>
      </c>
      <c r="G37" s="12">
        <v>397.47</v>
      </c>
      <c r="H37" s="12">
        <v>397.47</v>
      </c>
      <c r="I37" s="9"/>
      <c r="J37" s="21"/>
    </row>
    <row r="38" customHeight="1" spans="1:10">
      <c r="A38" s="9"/>
      <c r="B38" s="13" t="s">
        <v>1481</v>
      </c>
      <c r="C38" s="13" t="s">
        <v>26</v>
      </c>
      <c r="D38" s="13" t="s">
        <v>23</v>
      </c>
      <c r="E38" s="14" t="s">
        <v>1482</v>
      </c>
      <c r="F38" s="12">
        <v>1</v>
      </c>
      <c r="G38" s="12">
        <v>397.47</v>
      </c>
      <c r="H38" s="12">
        <v>397.47</v>
      </c>
      <c r="I38" s="9"/>
      <c r="J38" s="21"/>
    </row>
    <row r="39" customHeight="1" spans="1:10">
      <c r="A39" s="9">
        <v>14</v>
      </c>
      <c r="B39" s="13" t="s">
        <v>1483</v>
      </c>
      <c r="C39" s="13" t="s">
        <v>18</v>
      </c>
      <c r="D39" s="13" t="s">
        <v>19</v>
      </c>
      <c r="E39" s="14" t="s">
        <v>1484</v>
      </c>
      <c r="F39" s="12">
        <v>1</v>
      </c>
      <c r="G39" s="12">
        <v>397.47</v>
      </c>
      <c r="H39" s="12">
        <v>397.47</v>
      </c>
      <c r="I39" s="9">
        <v>3</v>
      </c>
      <c r="J39" s="21">
        <f>H40*3</f>
        <v>1192.41</v>
      </c>
    </row>
    <row r="40" customHeight="1" spans="1:10">
      <c r="A40" s="9"/>
      <c r="B40" s="13" t="s">
        <v>1485</v>
      </c>
      <c r="C40" s="13" t="s">
        <v>22</v>
      </c>
      <c r="D40" s="13" t="s">
        <v>23</v>
      </c>
      <c r="E40" s="14" t="s">
        <v>1486</v>
      </c>
      <c r="F40" s="12">
        <v>1</v>
      </c>
      <c r="G40" s="12">
        <v>397.47</v>
      </c>
      <c r="H40" s="12">
        <v>397.47</v>
      </c>
      <c r="I40" s="9"/>
      <c r="J40" s="21"/>
    </row>
    <row r="41" customHeight="1" spans="1:10">
      <c r="A41" s="9"/>
      <c r="B41" s="13" t="s">
        <v>1487</v>
      </c>
      <c r="C41" s="13" t="s">
        <v>39</v>
      </c>
      <c r="D41" s="13" t="s">
        <v>19</v>
      </c>
      <c r="E41" s="14" t="s">
        <v>1488</v>
      </c>
      <c r="F41" s="12">
        <v>1</v>
      </c>
      <c r="G41" s="12">
        <v>397.47</v>
      </c>
      <c r="H41" s="12">
        <v>397.47</v>
      </c>
      <c r="I41" s="9"/>
      <c r="J41" s="21"/>
    </row>
    <row r="42" customHeight="1" spans="1:10">
      <c r="A42" s="9">
        <v>15</v>
      </c>
      <c r="B42" s="13" t="s">
        <v>1489</v>
      </c>
      <c r="C42" s="13" t="s">
        <v>18</v>
      </c>
      <c r="D42" s="13" t="s">
        <v>19</v>
      </c>
      <c r="E42" s="14" t="s">
        <v>1490</v>
      </c>
      <c r="F42" s="12">
        <v>1</v>
      </c>
      <c r="G42" s="12">
        <v>397.47</v>
      </c>
      <c r="H42" s="12">
        <v>397.47</v>
      </c>
      <c r="I42" s="9">
        <v>6</v>
      </c>
      <c r="J42" s="21">
        <f>H44*6</f>
        <v>2384.82</v>
      </c>
    </row>
    <row r="43" customHeight="1" spans="1:10">
      <c r="A43" s="9"/>
      <c r="B43" s="13" t="s">
        <v>1491</v>
      </c>
      <c r="C43" s="13" t="s">
        <v>22</v>
      </c>
      <c r="D43" s="13" t="s">
        <v>23</v>
      </c>
      <c r="E43" s="14" t="s">
        <v>1492</v>
      </c>
      <c r="F43" s="12">
        <v>1</v>
      </c>
      <c r="G43" s="12">
        <v>397.47</v>
      </c>
      <c r="H43" s="12">
        <v>397.47</v>
      </c>
      <c r="I43" s="9"/>
      <c r="J43" s="21"/>
    </row>
    <row r="44" customHeight="1" spans="1:10">
      <c r="A44" s="9"/>
      <c r="B44" s="13" t="s">
        <v>1493</v>
      </c>
      <c r="C44" s="13" t="s">
        <v>26</v>
      </c>
      <c r="D44" s="13" t="s">
        <v>23</v>
      </c>
      <c r="E44" s="14" t="s">
        <v>1494</v>
      </c>
      <c r="F44" s="12">
        <v>1</v>
      </c>
      <c r="G44" s="12">
        <v>397.47</v>
      </c>
      <c r="H44" s="12">
        <v>397.47</v>
      </c>
      <c r="I44" s="9"/>
      <c r="J44" s="21"/>
    </row>
    <row r="45" customHeight="1" spans="1:10">
      <c r="A45" s="9"/>
      <c r="B45" s="13" t="s">
        <v>1495</v>
      </c>
      <c r="C45" s="13" t="s">
        <v>29</v>
      </c>
      <c r="D45" s="13" t="s">
        <v>23</v>
      </c>
      <c r="E45" s="14" t="s">
        <v>1496</v>
      </c>
      <c r="F45" s="12">
        <v>1</v>
      </c>
      <c r="G45" s="12">
        <v>397.47</v>
      </c>
      <c r="H45" s="12">
        <v>397.47</v>
      </c>
      <c r="I45" s="9"/>
      <c r="J45" s="21"/>
    </row>
    <row r="46" customHeight="1" spans="1:10">
      <c r="A46" s="9"/>
      <c r="B46" s="13" t="s">
        <v>1497</v>
      </c>
      <c r="C46" s="13" t="s">
        <v>32</v>
      </c>
      <c r="D46" s="13" t="s">
        <v>23</v>
      </c>
      <c r="E46" s="14" t="s">
        <v>1498</v>
      </c>
      <c r="F46" s="12">
        <v>1</v>
      </c>
      <c r="G46" s="12">
        <v>397.47</v>
      </c>
      <c r="H46" s="12">
        <v>397.47</v>
      </c>
      <c r="I46" s="9"/>
      <c r="J46" s="21"/>
    </row>
    <row r="47" customHeight="1" spans="1:10">
      <c r="A47" s="9"/>
      <c r="B47" s="13" t="s">
        <v>1499</v>
      </c>
      <c r="C47" s="13" t="s">
        <v>1500</v>
      </c>
      <c r="D47" s="13" t="s">
        <v>23</v>
      </c>
      <c r="E47" s="14" t="s">
        <v>1501</v>
      </c>
      <c r="F47" s="12">
        <v>1</v>
      </c>
      <c r="G47" s="12">
        <v>397.47</v>
      </c>
      <c r="H47" s="12">
        <v>397.47</v>
      </c>
      <c r="I47" s="9"/>
      <c r="J47" s="21"/>
    </row>
    <row r="48" customHeight="1" spans="1:10">
      <c r="A48" s="9">
        <v>16</v>
      </c>
      <c r="B48" s="13" t="s">
        <v>1502</v>
      </c>
      <c r="C48" s="13" t="s">
        <v>18</v>
      </c>
      <c r="D48" s="13" t="s">
        <v>23</v>
      </c>
      <c r="E48" s="14" t="s">
        <v>1503</v>
      </c>
      <c r="F48" s="12">
        <v>1</v>
      </c>
      <c r="G48" s="12">
        <v>397.47</v>
      </c>
      <c r="H48" s="12">
        <v>397.47</v>
      </c>
      <c r="I48" s="9">
        <v>1</v>
      </c>
      <c r="J48" s="22">
        <v>397.47</v>
      </c>
    </row>
    <row r="49" customHeight="1" spans="1:10">
      <c r="A49" s="9">
        <v>17</v>
      </c>
      <c r="B49" s="13" t="s">
        <v>1504</v>
      </c>
      <c r="C49" s="13" t="s">
        <v>18</v>
      </c>
      <c r="D49" s="13" t="s">
        <v>19</v>
      </c>
      <c r="E49" s="14" t="s">
        <v>1505</v>
      </c>
      <c r="F49" s="12">
        <v>1</v>
      </c>
      <c r="G49" s="12">
        <v>397.47</v>
      </c>
      <c r="H49" s="12">
        <v>397.47</v>
      </c>
      <c r="I49" s="9">
        <v>6</v>
      </c>
      <c r="J49" s="21">
        <f>H51*6</f>
        <v>2384.82</v>
      </c>
    </row>
    <row r="50" customHeight="1" spans="1:10">
      <c r="A50" s="9"/>
      <c r="B50" s="13" t="s">
        <v>1506</v>
      </c>
      <c r="C50" s="13" t="s">
        <v>22</v>
      </c>
      <c r="D50" s="13" t="s">
        <v>23</v>
      </c>
      <c r="E50" s="14" t="s">
        <v>1507</v>
      </c>
      <c r="F50" s="12">
        <v>1</v>
      </c>
      <c r="G50" s="12">
        <v>397.47</v>
      </c>
      <c r="H50" s="12">
        <v>397.47</v>
      </c>
      <c r="I50" s="9"/>
      <c r="J50" s="21"/>
    </row>
    <row r="51" customHeight="1" spans="1:10">
      <c r="A51" s="9"/>
      <c r="B51" s="13" t="s">
        <v>1508</v>
      </c>
      <c r="C51" s="13" t="s">
        <v>39</v>
      </c>
      <c r="D51" s="13" t="s">
        <v>19</v>
      </c>
      <c r="E51" s="14" t="s">
        <v>1509</v>
      </c>
      <c r="F51" s="12">
        <v>1</v>
      </c>
      <c r="G51" s="12">
        <v>397.47</v>
      </c>
      <c r="H51" s="12">
        <v>397.47</v>
      </c>
      <c r="I51" s="9"/>
      <c r="J51" s="21"/>
    </row>
    <row r="52" customHeight="1" spans="1:10">
      <c r="A52" s="9"/>
      <c r="B52" s="13" t="s">
        <v>1510</v>
      </c>
      <c r="C52" s="13" t="s">
        <v>26</v>
      </c>
      <c r="D52" s="13" t="s">
        <v>23</v>
      </c>
      <c r="E52" s="14" t="s">
        <v>1511</v>
      </c>
      <c r="F52" s="12">
        <v>1</v>
      </c>
      <c r="G52" s="12">
        <v>397.47</v>
      </c>
      <c r="H52" s="12">
        <v>397.47</v>
      </c>
      <c r="I52" s="9"/>
      <c r="J52" s="21"/>
    </row>
    <row r="53" customHeight="1" spans="1:10">
      <c r="A53" s="9"/>
      <c r="B53" s="13" t="s">
        <v>1512</v>
      </c>
      <c r="C53" s="13" t="s">
        <v>978</v>
      </c>
      <c r="D53" s="13" t="s">
        <v>19</v>
      </c>
      <c r="E53" s="14" t="s">
        <v>1513</v>
      </c>
      <c r="F53" s="12">
        <v>1</v>
      </c>
      <c r="G53" s="12">
        <v>397.47</v>
      </c>
      <c r="H53" s="12">
        <v>397.47</v>
      </c>
      <c r="I53" s="9"/>
      <c r="J53" s="21"/>
    </row>
    <row r="54" customHeight="1" spans="1:10">
      <c r="A54" s="9"/>
      <c r="B54" s="13" t="s">
        <v>1514</v>
      </c>
      <c r="C54" s="13" t="s">
        <v>263</v>
      </c>
      <c r="D54" s="13" t="s">
        <v>23</v>
      </c>
      <c r="E54" s="14" t="s">
        <v>1515</v>
      </c>
      <c r="F54" s="12">
        <v>1</v>
      </c>
      <c r="G54" s="12">
        <v>397.47</v>
      </c>
      <c r="H54" s="12">
        <v>397.47</v>
      </c>
      <c r="I54" s="9"/>
      <c r="J54" s="21"/>
    </row>
    <row r="55" customHeight="1" spans="1:10">
      <c r="A55" s="9">
        <v>18</v>
      </c>
      <c r="B55" s="13" t="s">
        <v>1516</v>
      </c>
      <c r="C55" s="13" t="s">
        <v>18</v>
      </c>
      <c r="D55" s="13" t="s">
        <v>23</v>
      </c>
      <c r="E55" s="14" t="s">
        <v>1517</v>
      </c>
      <c r="F55" s="12">
        <v>1</v>
      </c>
      <c r="G55" s="12">
        <v>397.47</v>
      </c>
      <c r="H55" s="12">
        <v>397.47</v>
      </c>
      <c r="I55" s="9">
        <v>3</v>
      </c>
      <c r="J55" s="21">
        <f>H56*3</f>
        <v>1192.41</v>
      </c>
    </row>
    <row r="56" customHeight="1" spans="1:10">
      <c r="A56" s="9"/>
      <c r="B56" s="13" t="s">
        <v>1518</v>
      </c>
      <c r="C56" s="13" t="s">
        <v>39</v>
      </c>
      <c r="D56" s="13" t="s">
        <v>19</v>
      </c>
      <c r="E56" s="14" t="s">
        <v>1519</v>
      </c>
      <c r="F56" s="12">
        <v>1</v>
      </c>
      <c r="G56" s="12">
        <v>397.47</v>
      </c>
      <c r="H56" s="12">
        <v>397.47</v>
      </c>
      <c r="I56" s="9"/>
      <c r="J56" s="21"/>
    </row>
    <row r="57" customHeight="1" spans="1:10">
      <c r="A57" s="9"/>
      <c r="B57" s="13" t="s">
        <v>1520</v>
      </c>
      <c r="C57" s="13" t="s">
        <v>29</v>
      </c>
      <c r="D57" s="13" t="s">
        <v>23</v>
      </c>
      <c r="E57" s="14" t="s">
        <v>1521</v>
      </c>
      <c r="F57" s="12">
        <v>1</v>
      </c>
      <c r="G57" s="12">
        <v>397.47</v>
      </c>
      <c r="H57" s="12">
        <v>397.47</v>
      </c>
      <c r="I57" s="9"/>
      <c r="J57" s="21"/>
    </row>
    <row r="58" customHeight="1" spans="1:10">
      <c r="A58" s="9">
        <v>19</v>
      </c>
      <c r="B58" s="13" t="s">
        <v>1522</v>
      </c>
      <c r="C58" s="13" t="s">
        <v>18</v>
      </c>
      <c r="D58" s="13" t="s">
        <v>23</v>
      </c>
      <c r="E58" s="14" t="s">
        <v>1523</v>
      </c>
      <c r="F58" s="12">
        <v>1</v>
      </c>
      <c r="G58" s="12">
        <v>397.47</v>
      </c>
      <c r="H58" s="12">
        <v>397.47</v>
      </c>
      <c r="I58" s="9">
        <v>3</v>
      </c>
      <c r="J58" s="21">
        <f>H59*3</f>
        <v>1192.41</v>
      </c>
    </row>
    <row r="59" customHeight="1" spans="1:10">
      <c r="A59" s="9"/>
      <c r="B59" s="13" t="s">
        <v>1524</v>
      </c>
      <c r="C59" s="13" t="s">
        <v>39</v>
      </c>
      <c r="D59" s="13" t="s">
        <v>19</v>
      </c>
      <c r="E59" s="14" t="s">
        <v>1525</v>
      </c>
      <c r="F59" s="12">
        <v>1</v>
      </c>
      <c r="G59" s="12">
        <v>397.47</v>
      </c>
      <c r="H59" s="12">
        <v>397.47</v>
      </c>
      <c r="I59" s="9"/>
      <c r="J59" s="21"/>
    </row>
    <row r="60" customHeight="1" spans="1:10">
      <c r="A60" s="9"/>
      <c r="B60" s="13" t="s">
        <v>1526</v>
      </c>
      <c r="C60" s="13" t="s">
        <v>68</v>
      </c>
      <c r="D60" s="13" t="s">
        <v>19</v>
      </c>
      <c r="E60" s="14" t="s">
        <v>1527</v>
      </c>
      <c r="F60" s="12">
        <v>1</v>
      </c>
      <c r="G60" s="12">
        <v>397.47</v>
      </c>
      <c r="H60" s="12">
        <v>397.47</v>
      </c>
      <c r="I60" s="9"/>
      <c r="J60" s="21"/>
    </row>
    <row r="61" customHeight="1" spans="1:10">
      <c r="A61" s="9">
        <v>20</v>
      </c>
      <c r="B61" s="13" t="s">
        <v>1528</v>
      </c>
      <c r="C61" s="13" t="s">
        <v>18</v>
      </c>
      <c r="D61" s="13" t="s">
        <v>19</v>
      </c>
      <c r="E61" s="14" t="s">
        <v>1529</v>
      </c>
      <c r="F61" s="12">
        <v>1</v>
      </c>
      <c r="G61" s="12">
        <v>397.47</v>
      </c>
      <c r="H61" s="12">
        <v>397.47</v>
      </c>
      <c r="I61" s="9">
        <v>4</v>
      </c>
      <c r="J61" s="21">
        <f>H62*4</f>
        <v>1589.88</v>
      </c>
    </row>
    <row r="62" customHeight="1" spans="1:10">
      <c r="A62" s="9"/>
      <c r="B62" s="13" t="s">
        <v>1530</v>
      </c>
      <c r="C62" s="13" t="s">
        <v>22</v>
      </c>
      <c r="D62" s="13" t="s">
        <v>23</v>
      </c>
      <c r="E62" s="14" t="s">
        <v>1531</v>
      </c>
      <c r="F62" s="12">
        <v>1</v>
      </c>
      <c r="G62" s="12">
        <v>397.47</v>
      </c>
      <c r="H62" s="12">
        <v>397.47</v>
      </c>
      <c r="I62" s="9"/>
      <c r="J62" s="21"/>
    </row>
    <row r="63" customHeight="1" spans="1:10">
      <c r="A63" s="9"/>
      <c r="B63" s="13" t="s">
        <v>1532</v>
      </c>
      <c r="C63" s="13" t="s">
        <v>39</v>
      </c>
      <c r="D63" s="13" t="s">
        <v>19</v>
      </c>
      <c r="E63" s="14" t="s">
        <v>1533</v>
      </c>
      <c r="F63" s="12">
        <v>1</v>
      </c>
      <c r="G63" s="12">
        <v>397.47</v>
      </c>
      <c r="H63" s="12">
        <v>397.47</v>
      </c>
      <c r="I63" s="9"/>
      <c r="J63" s="21"/>
    </row>
    <row r="64" customHeight="1" spans="1:10">
      <c r="A64" s="9"/>
      <c r="B64" s="13" t="s">
        <v>1534</v>
      </c>
      <c r="C64" s="13" t="s">
        <v>68</v>
      </c>
      <c r="D64" s="13" t="s">
        <v>19</v>
      </c>
      <c r="E64" s="14" t="s">
        <v>1535</v>
      </c>
      <c r="F64" s="12">
        <v>1</v>
      </c>
      <c r="G64" s="12">
        <v>397.47</v>
      </c>
      <c r="H64" s="12">
        <v>397.47</v>
      </c>
      <c r="I64" s="9"/>
      <c r="J64" s="21"/>
    </row>
    <row r="65" customHeight="1" spans="1:10">
      <c r="A65" s="9">
        <v>21</v>
      </c>
      <c r="B65" s="13" t="s">
        <v>1536</v>
      </c>
      <c r="C65" s="13" t="s">
        <v>18</v>
      </c>
      <c r="D65" s="13" t="s">
        <v>19</v>
      </c>
      <c r="E65" s="14" t="s">
        <v>1537</v>
      </c>
      <c r="F65" s="12">
        <v>1</v>
      </c>
      <c r="G65" s="12">
        <v>397.47</v>
      </c>
      <c r="H65" s="12">
        <v>397.47</v>
      </c>
      <c r="I65" s="9">
        <v>2</v>
      </c>
      <c r="J65" s="21">
        <f>H65*2</f>
        <v>794.94</v>
      </c>
    </row>
    <row r="66" customHeight="1" spans="1:10">
      <c r="A66" s="9"/>
      <c r="B66" s="13" t="s">
        <v>1538</v>
      </c>
      <c r="C66" s="13" t="s">
        <v>22</v>
      </c>
      <c r="D66" s="13" t="s">
        <v>23</v>
      </c>
      <c r="E66" s="14" t="s">
        <v>1539</v>
      </c>
      <c r="F66" s="12">
        <v>1</v>
      </c>
      <c r="G66" s="12">
        <v>397.47</v>
      </c>
      <c r="H66" s="12">
        <v>397.47</v>
      </c>
      <c r="I66" s="9"/>
      <c r="J66" s="21"/>
    </row>
    <row r="67" customHeight="1" spans="1:10">
      <c r="A67" s="9">
        <v>22</v>
      </c>
      <c r="B67" s="13" t="s">
        <v>1540</v>
      </c>
      <c r="C67" s="13" t="s">
        <v>18</v>
      </c>
      <c r="D67" s="13" t="s">
        <v>19</v>
      </c>
      <c r="E67" s="14" t="s">
        <v>1541</v>
      </c>
      <c r="F67" s="12">
        <v>1</v>
      </c>
      <c r="G67" s="12">
        <v>397.47</v>
      </c>
      <c r="H67" s="12">
        <v>397.47</v>
      </c>
      <c r="I67" s="9">
        <v>2</v>
      </c>
      <c r="J67" s="21">
        <f>H67*2</f>
        <v>794.94</v>
      </c>
    </row>
    <row r="68" customHeight="1" spans="1:10">
      <c r="A68" s="9"/>
      <c r="B68" s="13" t="s">
        <v>1542</v>
      </c>
      <c r="C68" s="13" t="s">
        <v>22</v>
      </c>
      <c r="D68" s="13" t="s">
        <v>23</v>
      </c>
      <c r="E68" s="14" t="s">
        <v>1543</v>
      </c>
      <c r="F68" s="12">
        <v>1</v>
      </c>
      <c r="G68" s="12">
        <v>397.47</v>
      </c>
      <c r="H68" s="12">
        <v>397.47</v>
      </c>
      <c r="I68" s="9"/>
      <c r="J68" s="21"/>
    </row>
    <row r="69" customHeight="1" spans="1:10">
      <c r="A69" s="9">
        <v>23</v>
      </c>
      <c r="B69" s="13" t="s">
        <v>1544</v>
      </c>
      <c r="C69" s="13" t="s">
        <v>18</v>
      </c>
      <c r="D69" s="13" t="s">
        <v>19</v>
      </c>
      <c r="E69" s="14" t="s">
        <v>1545</v>
      </c>
      <c r="F69" s="12">
        <v>1</v>
      </c>
      <c r="G69" s="12">
        <v>397.47</v>
      </c>
      <c r="H69" s="12">
        <v>397.47</v>
      </c>
      <c r="I69" s="9">
        <v>4</v>
      </c>
      <c r="J69" s="21">
        <f>H70*4</f>
        <v>1589.88</v>
      </c>
    </row>
    <row r="70" customHeight="1" spans="1:10">
      <c r="A70" s="9"/>
      <c r="B70" s="13" t="s">
        <v>1546</v>
      </c>
      <c r="C70" s="13" t="s">
        <v>22</v>
      </c>
      <c r="D70" s="13" t="s">
        <v>23</v>
      </c>
      <c r="E70" s="14" t="s">
        <v>1547</v>
      </c>
      <c r="F70" s="12">
        <v>1</v>
      </c>
      <c r="G70" s="12">
        <v>397.47</v>
      </c>
      <c r="H70" s="12">
        <v>397.47</v>
      </c>
      <c r="I70" s="9"/>
      <c r="J70" s="21"/>
    </row>
    <row r="71" customHeight="1" spans="1:10">
      <c r="A71" s="9"/>
      <c r="B71" s="13" t="s">
        <v>1548</v>
      </c>
      <c r="C71" s="13" t="s">
        <v>39</v>
      </c>
      <c r="D71" s="13" t="s">
        <v>19</v>
      </c>
      <c r="E71" s="14" t="s">
        <v>1549</v>
      </c>
      <c r="F71" s="12">
        <v>1</v>
      </c>
      <c r="G71" s="12">
        <v>397.47</v>
      </c>
      <c r="H71" s="12">
        <v>397.47</v>
      </c>
      <c r="I71" s="9"/>
      <c r="J71" s="21"/>
    </row>
    <row r="72" customHeight="1" spans="1:10">
      <c r="A72" s="9"/>
      <c r="B72" s="13" t="s">
        <v>1550</v>
      </c>
      <c r="C72" s="13" t="s">
        <v>26</v>
      </c>
      <c r="D72" s="13" t="s">
        <v>23</v>
      </c>
      <c r="E72" s="14" t="s">
        <v>1551</v>
      </c>
      <c r="F72" s="12">
        <v>1</v>
      </c>
      <c r="G72" s="12">
        <v>397.47</v>
      </c>
      <c r="H72" s="12">
        <v>397.47</v>
      </c>
      <c r="I72" s="9"/>
      <c r="J72" s="21"/>
    </row>
    <row r="73" customHeight="1" spans="1:10">
      <c r="A73" s="9">
        <v>24</v>
      </c>
      <c r="B73" s="13" t="s">
        <v>1552</v>
      </c>
      <c r="C73" s="13" t="s">
        <v>18</v>
      </c>
      <c r="D73" s="13" t="s">
        <v>19</v>
      </c>
      <c r="E73" s="14" t="s">
        <v>1553</v>
      </c>
      <c r="F73" s="12">
        <v>1</v>
      </c>
      <c r="G73" s="12">
        <v>397.47</v>
      </c>
      <c r="H73" s="12">
        <v>397.47</v>
      </c>
      <c r="I73" s="9">
        <v>3</v>
      </c>
      <c r="J73" s="21">
        <f>H74*3</f>
        <v>1192.41</v>
      </c>
    </row>
    <row r="74" customHeight="1" spans="1:10">
      <c r="A74" s="9"/>
      <c r="B74" s="13" t="s">
        <v>1554</v>
      </c>
      <c r="C74" s="13" t="s">
        <v>22</v>
      </c>
      <c r="D74" s="13" t="s">
        <v>23</v>
      </c>
      <c r="E74" s="14" t="s">
        <v>1555</v>
      </c>
      <c r="F74" s="12">
        <v>1</v>
      </c>
      <c r="G74" s="12">
        <v>397.47</v>
      </c>
      <c r="H74" s="12">
        <v>397.47</v>
      </c>
      <c r="I74" s="9"/>
      <c r="J74" s="21"/>
    </row>
    <row r="75" customHeight="1" spans="1:10">
      <c r="A75" s="9"/>
      <c r="B75" s="13" t="s">
        <v>1556</v>
      </c>
      <c r="C75" s="13" t="s">
        <v>32</v>
      </c>
      <c r="D75" s="13" t="s">
        <v>23</v>
      </c>
      <c r="E75" s="14" t="s">
        <v>1557</v>
      </c>
      <c r="F75" s="12">
        <v>1</v>
      </c>
      <c r="G75" s="12">
        <v>397.47</v>
      </c>
      <c r="H75" s="12">
        <v>397.47</v>
      </c>
      <c r="I75" s="9"/>
      <c r="J75" s="21"/>
    </row>
    <row r="76" customHeight="1" spans="1:10">
      <c r="A76" s="9">
        <v>25</v>
      </c>
      <c r="B76" s="13" t="s">
        <v>1558</v>
      </c>
      <c r="C76" s="13" t="s">
        <v>18</v>
      </c>
      <c r="D76" s="13" t="s">
        <v>19</v>
      </c>
      <c r="E76" s="14" t="s">
        <v>1559</v>
      </c>
      <c r="F76" s="12">
        <v>1</v>
      </c>
      <c r="G76" s="12">
        <v>397.47</v>
      </c>
      <c r="H76" s="12">
        <v>397.47</v>
      </c>
      <c r="I76" s="9">
        <v>2</v>
      </c>
      <c r="J76" s="21">
        <f>H76*2</f>
        <v>794.94</v>
      </c>
    </row>
    <row r="77" customHeight="1" spans="1:10">
      <c r="A77" s="9"/>
      <c r="B77" s="13" t="s">
        <v>1560</v>
      </c>
      <c r="C77" s="13" t="s">
        <v>22</v>
      </c>
      <c r="D77" s="13" t="s">
        <v>23</v>
      </c>
      <c r="E77" s="14" t="s">
        <v>1561</v>
      </c>
      <c r="F77" s="12">
        <v>1</v>
      </c>
      <c r="G77" s="12">
        <v>397.47</v>
      </c>
      <c r="H77" s="12">
        <v>397.47</v>
      </c>
      <c r="I77" s="9"/>
      <c r="J77" s="21"/>
    </row>
    <row r="78" customHeight="1" spans="1:10">
      <c r="A78" s="9">
        <v>26</v>
      </c>
      <c r="B78" s="13" t="s">
        <v>1562</v>
      </c>
      <c r="C78" s="13" t="s">
        <v>18</v>
      </c>
      <c r="D78" s="13" t="s">
        <v>23</v>
      </c>
      <c r="E78" s="14" t="s">
        <v>1563</v>
      </c>
      <c r="F78" s="12">
        <v>1</v>
      </c>
      <c r="G78" s="12">
        <v>397.47</v>
      </c>
      <c r="H78" s="12">
        <v>397.47</v>
      </c>
      <c r="I78" s="9">
        <v>3</v>
      </c>
      <c r="J78" s="21">
        <f>H79*3</f>
        <v>1192.41</v>
      </c>
    </row>
    <row r="79" customHeight="1" spans="1:10">
      <c r="A79" s="9"/>
      <c r="B79" s="13" t="s">
        <v>1564</v>
      </c>
      <c r="C79" s="13" t="s">
        <v>39</v>
      </c>
      <c r="D79" s="13" t="s">
        <v>19</v>
      </c>
      <c r="E79" s="14" t="s">
        <v>1565</v>
      </c>
      <c r="F79" s="12">
        <v>1</v>
      </c>
      <c r="G79" s="12">
        <v>397.47</v>
      </c>
      <c r="H79" s="12">
        <v>397.47</v>
      </c>
      <c r="I79" s="9"/>
      <c r="J79" s="21"/>
    </row>
    <row r="80" customHeight="1" spans="1:10">
      <c r="A80" s="9"/>
      <c r="B80" s="13" t="s">
        <v>1566</v>
      </c>
      <c r="C80" s="13" t="s">
        <v>26</v>
      </c>
      <c r="D80" s="13" t="s">
        <v>23</v>
      </c>
      <c r="E80" s="14" t="s">
        <v>1567</v>
      </c>
      <c r="F80" s="12">
        <v>1</v>
      </c>
      <c r="G80" s="12">
        <v>397.47</v>
      </c>
      <c r="H80" s="12">
        <v>397.47</v>
      </c>
      <c r="I80" s="9"/>
      <c r="J80" s="21"/>
    </row>
    <row r="81" customHeight="1" spans="1:10">
      <c r="A81" s="9">
        <v>27</v>
      </c>
      <c r="B81" s="13" t="s">
        <v>1568</v>
      </c>
      <c r="C81" s="13" t="s">
        <v>18</v>
      </c>
      <c r="D81" s="13" t="s">
        <v>19</v>
      </c>
      <c r="E81" s="14" t="s">
        <v>1569</v>
      </c>
      <c r="F81" s="12">
        <v>1</v>
      </c>
      <c r="G81" s="12">
        <v>397.47</v>
      </c>
      <c r="H81" s="12">
        <v>397.47</v>
      </c>
      <c r="I81" s="9">
        <v>3</v>
      </c>
      <c r="J81" s="21">
        <f>H82*3</f>
        <v>1192.41</v>
      </c>
    </row>
    <row r="82" customHeight="1" spans="1:10">
      <c r="A82" s="9"/>
      <c r="B82" s="13" t="s">
        <v>1570</v>
      </c>
      <c r="C82" s="13" t="s">
        <v>26</v>
      </c>
      <c r="D82" s="13" t="s">
        <v>23</v>
      </c>
      <c r="E82" s="14" t="s">
        <v>1571</v>
      </c>
      <c r="F82" s="12">
        <v>1</v>
      </c>
      <c r="G82" s="12">
        <v>397.47</v>
      </c>
      <c r="H82" s="12">
        <v>397.47</v>
      </c>
      <c r="I82" s="9"/>
      <c r="J82" s="21"/>
    </row>
    <row r="83" customHeight="1" spans="1:10">
      <c r="A83" s="9"/>
      <c r="B83" s="13" t="s">
        <v>1572</v>
      </c>
      <c r="C83" s="13" t="s">
        <v>263</v>
      </c>
      <c r="D83" s="13" t="s">
        <v>23</v>
      </c>
      <c r="E83" s="14" t="s">
        <v>1573</v>
      </c>
      <c r="F83" s="12">
        <v>1</v>
      </c>
      <c r="G83" s="12">
        <v>397.47</v>
      </c>
      <c r="H83" s="12">
        <v>397.47</v>
      </c>
      <c r="I83" s="9"/>
      <c r="J83" s="21"/>
    </row>
    <row r="84" customHeight="1" spans="1:10">
      <c r="A84" s="9">
        <v>28</v>
      </c>
      <c r="B84" s="13" t="s">
        <v>1574</v>
      </c>
      <c r="C84" s="13" t="s">
        <v>18</v>
      </c>
      <c r="D84" s="13" t="s">
        <v>23</v>
      </c>
      <c r="E84" s="14" t="s">
        <v>1575</v>
      </c>
      <c r="F84" s="12">
        <v>1</v>
      </c>
      <c r="G84" s="12">
        <v>397.47</v>
      </c>
      <c r="H84" s="12">
        <v>397.47</v>
      </c>
      <c r="I84" s="9">
        <v>1</v>
      </c>
      <c r="J84" s="21">
        <v>397.47</v>
      </c>
    </row>
    <row r="85" customHeight="1" spans="1:10">
      <c r="A85" s="9">
        <v>29</v>
      </c>
      <c r="B85" s="13" t="s">
        <v>1576</v>
      </c>
      <c r="C85" s="13" t="s">
        <v>18</v>
      </c>
      <c r="D85" s="13" t="s">
        <v>19</v>
      </c>
      <c r="E85" s="14" t="s">
        <v>1577</v>
      </c>
      <c r="F85" s="12">
        <v>1</v>
      </c>
      <c r="G85" s="12">
        <v>397.47</v>
      </c>
      <c r="H85" s="12">
        <v>397.47</v>
      </c>
      <c r="I85" s="9">
        <v>2</v>
      </c>
      <c r="J85" s="21">
        <v>794.94</v>
      </c>
    </row>
    <row r="86" customHeight="1" spans="1:10">
      <c r="A86" s="9"/>
      <c r="B86" s="13" t="s">
        <v>1578</v>
      </c>
      <c r="C86" s="13" t="s">
        <v>22</v>
      </c>
      <c r="D86" s="13" t="s">
        <v>23</v>
      </c>
      <c r="E86" s="14" t="s">
        <v>1579</v>
      </c>
      <c r="F86" s="12">
        <v>1</v>
      </c>
      <c r="G86" s="12">
        <v>397.47</v>
      </c>
      <c r="H86" s="12">
        <v>397.47</v>
      </c>
      <c r="I86" s="9"/>
      <c r="J86" s="21"/>
    </row>
    <row r="87" customHeight="1" spans="1:10">
      <c r="A87" s="9">
        <v>30</v>
      </c>
      <c r="B87" s="13" t="s">
        <v>1580</v>
      </c>
      <c r="C87" s="13" t="s">
        <v>18</v>
      </c>
      <c r="D87" s="13" t="s">
        <v>19</v>
      </c>
      <c r="E87" s="14" t="s">
        <v>1581</v>
      </c>
      <c r="F87" s="12">
        <v>1</v>
      </c>
      <c r="G87" s="12">
        <v>397.47</v>
      </c>
      <c r="H87" s="12">
        <v>397.47</v>
      </c>
      <c r="I87" s="9">
        <v>3</v>
      </c>
      <c r="J87" s="21">
        <f>H88*3</f>
        <v>1192.41</v>
      </c>
    </row>
    <row r="88" customHeight="1" spans="1:10">
      <c r="A88" s="9"/>
      <c r="B88" s="13" t="s">
        <v>1582</v>
      </c>
      <c r="C88" s="13" t="s">
        <v>22</v>
      </c>
      <c r="D88" s="13" t="s">
        <v>23</v>
      </c>
      <c r="E88" s="14" t="s">
        <v>1583</v>
      </c>
      <c r="F88" s="12">
        <v>1</v>
      </c>
      <c r="G88" s="12">
        <v>397.47</v>
      </c>
      <c r="H88" s="12">
        <v>397.47</v>
      </c>
      <c r="I88" s="9"/>
      <c r="J88" s="21"/>
    </row>
    <row r="89" customHeight="1" spans="1:10">
      <c r="A89" s="9"/>
      <c r="B89" s="13" t="s">
        <v>1584</v>
      </c>
      <c r="C89" s="13" t="s">
        <v>39</v>
      </c>
      <c r="D89" s="13" t="s">
        <v>19</v>
      </c>
      <c r="E89" s="14" t="s">
        <v>1585</v>
      </c>
      <c r="F89" s="12">
        <v>1</v>
      </c>
      <c r="G89" s="12">
        <v>397.47</v>
      </c>
      <c r="H89" s="12">
        <v>397.47</v>
      </c>
      <c r="I89" s="9"/>
      <c r="J89" s="21"/>
    </row>
    <row r="90" customHeight="1" spans="1:10">
      <c r="A90" s="9">
        <v>31</v>
      </c>
      <c r="B90" s="13" t="s">
        <v>1586</v>
      </c>
      <c r="C90" s="13" t="s">
        <v>18</v>
      </c>
      <c r="D90" s="13" t="s">
        <v>23</v>
      </c>
      <c r="E90" s="14" t="s">
        <v>1587</v>
      </c>
      <c r="F90" s="12">
        <v>1</v>
      </c>
      <c r="G90" s="12">
        <v>397.47</v>
      </c>
      <c r="H90" s="12">
        <v>397.47</v>
      </c>
      <c r="I90" s="9">
        <v>2</v>
      </c>
      <c r="J90" s="21">
        <v>794.94</v>
      </c>
    </row>
    <row r="91" customHeight="1" spans="1:10">
      <c r="A91" s="9"/>
      <c r="B91" s="13" t="s">
        <v>1588</v>
      </c>
      <c r="C91" s="13" t="s">
        <v>39</v>
      </c>
      <c r="D91" s="13" t="s">
        <v>19</v>
      </c>
      <c r="E91" s="14" t="s">
        <v>1589</v>
      </c>
      <c r="F91" s="12">
        <v>1</v>
      </c>
      <c r="G91" s="12">
        <v>397.47</v>
      </c>
      <c r="H91" s="12">
        <v>397.47</v>
      </c>
      <c r="I91" s="9"/>
      <c r="J91" s="21"/>
    </row>
    <row r="92" customHeight="1" spans="1:10">
      <c r="A92" s="9">
        <v>32</v>
      </c>
      <c r="B92" s="13" t="s">
        <v>1590</v>
      </c>
      <c r="C92" s="13" t="s">
        <v>18</v>
      </c>
      <c r="D92" s="13" t="s">
        <v>19</v>
      </c>
      <c r="E92" s="14" t="s">
        <v>1591</v>
      </c>
      <c r="F92" s="12">
        <v>1</v>
      </c>
      <c r="G92" s="12">
        <v>397.47</v>
      </c>
      <c r="H92" s="12">
        <v>397.47</v>
      </c>
      <c r="I92" s="9">
        <v>3</v>
      </c>
      <c r="J92" s="21">
        <f>H93*3</f>
        <v>1192.41</v>
      </c>
    </row>
    <row r="93" customHeight="1" spans="1:10">
      <c r="A93" s="9"/>
      <c r="B93" s="13" t="s">
        <v>1592</v>
      </c>
      <c r="C93" s="13" t="s">
        <v>22</v>
      </c>
      <c r="D93" s="13" t="s">
        <v>23</v>
      </c>
      <c r="E93" s="14" t="s">
        <v>1593</v>
      </c>
      <c r="F93" s="12">
        <v>1</v>
      </c>
      <c r="G93" s="12">
        <v>397.47</v>
      </c>
      <c r="H93" s="12">
        <v>397.47</v>
      </c>
      <c r="I93" s="9"/>
      <c r="J93" s="21"/>
    </row>
    <row r="94" customHeight="1" spans="1:10">
      <c r="A94" s="9"/>
      <c r="B94" s="13" t="s">
        <v>1594</v>
      </c>
      <c r="C94" s="13" t="s">
        <v>26</v>
      </c>
      <c r="D94" s="13" t="s">
        <v>23</v>
      </c>
      <c r="E94" s="14" t="s">
        <v>1595</v>
      </c>
      <c r="F94" s="12">
        <v>1</v>
      </c>
      <c r="G94" s="12">
        <v>397.47</v>
      </c>
      <c r="H94" s="12">
        <v>397.47</v>
      </c>
      <c r="I94" s="9"/>
      <c r="J94" s="21"/>
    </row>
    <row r="95" customHeight="1" spans="1:10">
      <c r="A95" s="9">
        <v>33</v>
      </c>
      <c r="B95" s="13" t="s">
        <v>1596</v>
      </c>
      <c r="C95" s="13" t="s">
        <v>18</v>
      </c>
      <c r="D95" s="13" t="s">
        <v>19</v>
      </c>
      <c r="E95" s="14" t="s">
        <v>1597</v>
      </c>
      <c r="F95" s="12">
        <v>1</v>
      </c>
      <c r="G95" s="12">
        <v>397.47</v>
      </c>
      <c r="H95" s="12">
        <v>397.47</v>
      </c>
      <c r="I95" s="9">
        <v>4</v>
      </c>
      <c r="J95" s="21">
        <f>H96*4</f>
        <v>1589.88</v>
      </c>
    </row>
    <row r="96" customHeight="1" spans="1:10">
      <c r="A96" s="9"/>
      <c r="B96" s="13" t="s">
        <v>1598</v>
      </c>
      <c r="C96" s="13" t="s">
        <v>22</v>
      </c>
      <c r="D96" s="13" t="s">
        <v>23</v>
      </c>
      <c r="E96" s="14" t="s">
        <v>1599</v>
      </c>
      <c r="F96" s="12">
        <v>1</v>
      </c>
      <c r="G96" s="12">
        <v>397.47</v>
      </c>
      <c r="H96" s="12">
        <v>397.47</v>
      </c>
      <c r="I96" s="9"/>
      <c r="J96" s="21"/>
    </row>
    <row r="97" customHeight="1" spans="1:10">
      <c r="A97" s="9"/>
      <c r="B97" s="13" t="s">
        <v>1600</v>
      </c>
      <c r="C97" s="13" t="s">
        <v>39</v>
      </c>
      <c r="D97" s="13" t="s">
        <v>19</v>
      </c>
      <c r="E97" s="14" t="s">
        <v>1601</v>
      </c>
      <c r="F97" s="12">
        <v>1</v>
      </c>
      <c r="G97" s="12">
        <v>397.47</v>
      </c>
      <c r="H97" s="12">
        <v>397.47</v>
      </c>
      <c r="I97" s="9"/>
      <c r="J97" s="21"/>
    </row>
    <row r="98" customHeight="1" spans="1:10">
      <c r="A98" s="9"/>
      <c r="B98" s="13" t="s">
        <v>1602</v>
      </c>
      <c r="C98" s="13" t="s">
        <v>26</v>
      </c>
      <c r="D98" s="13" t="s">
        <v>23</v>
      </c>
      <c r="E98" s="14" t="s">
        <v>1603</v>
      </c>
      <c r="F98" s="12">
        <v>1</v>
      </c>
      <c r="G98" s="12">
        <v>397.47</v>
      </c>
      <c r="H98" s="12">
        <v>397.47</v>
      </c>
      <c r="I98" s="9"/>
      <c r="J98" s="21"/>
    </row>
    <row r="99" customHeight="1" spans="1:10">
      <c r="A99" s="9">
        <v>34</v>
      </c>
      <c r="B99" s="13" t="s">
        <v>1604</v>
      </c>
      <c r="C99" s="13" t="s">
        <v>18</v>
      </c>
      <c r="D99" s="13" t="s">
        <v>19</v>
      </c>
      <c r="E99" s="14" t="s">
        <v>1605</v>
      </c>
      <c r="F99" s="12">
        <v>1</v>
      </c>
      <c r="G99" s="12">
        <v>397.47</v>
      </c>
      <c r="H99" s="12">
        <v>397.47</v>
      </c>
      <c r="I99" s="9">
        <v>3</v>
      </c>
      <c r="J99" s="21">
        <f>H100*3</f>
        <v>1192.41</v>
      </c>
    </row>
    <row r="100" customHeight="1" spans="1:10">
      <c r="A100" s="9"/>
      <c r="B100" s="13" t="s">
        <v>1606</v>
      </c>
      <c r="C100" s="13" t="s">
        <v>22</v>
      </c>
      <c r="D100" s="13" t="s">
        <v>23</v>
      </c>
      <c r="E100" s="14" t="s">
        <v>1607</v>
      </c>
      <c r="F100" s="12">
        <v>1</v>
      </c>
      <c r="G100" s="12">
        <v>397.47</v>
      </c>
      <c r="H100" s="12">
        <v>397.47</v>
      </c>
      <c r="I100" s="9"/>
      <c r="J100" s="21"/>
    </row>
    <row r="101" customHeight="1" spans="1:10">
      <c r="A101" s="9"/>
      <c r="B101" s="13" t="s">
        <v>1608</v>
      </c>
      <c r="C101" s="13" t="s">
        <v>26</v>
      </c>
      <c r="D101" s="13" t="s">
        <v>23</v>
      </c>
      <c r="E101" s="14" t="s">
        <v>1609</v>
      </c>
      <c r="F101" s="12">
        <v>1</v>
      </c>
      <c r="G101" s="12">
        <v>397.47</v>
      </c>
      <c r="H101" s="12">
        <v>397.47</v>
      </c>
      <c r="I101" s="9"/>
      <c r="J101" s="21"/>
    </row>
    <row r="102" customHeight="1" spans="1:10">
      <c r="A102" s="9">
        <v>35</v>
      </c>
      <c r="B102" s="13" t="s">
        <v>1610</v>
      </c>
      <c r="C102" s="13" t="s">
        <v>18</v>
      </c>
      <c r="D102" s="13" t="s">
        <v>19</v>
      </c>
      <c r="E102" s="14" t="s">
        <v>1611</v>
      </c>
      <c r="F102" s="12">
        <v>1</v>
      </c>
      <c r="G102" s="12">
        <v>397.47</v>
      </c>
      <c r="H102" s="12">
        <v>397.47</v>
      </c>
      <c r="I102" s="9">
        <v>4</v>
      </c>
      <c r="J102" s="21">
        <f>H103*4</f>
        <v>1589.88</v>
      </c>
    </row>
    <row r="103" customHeight="1" spans="1:10">
      <c r="A103" s="9"/>
      <c r="B103" s="13" t="s">
        <v>1612</v>
      </c>
      <c r="C103" s="13" t="s">
        <v>22</v>
      </c>
      <c r="D103" s="13" t="s">
        <v>23</v>
      </c>
      <c r="E103" s="14" t="s">
        <v>1613</v>
      </c>
      <c r="F103" s="12">
        <v>1</v>
      </c>
      <c r="G103" s="12">
        <v>397.47</v>
      </c>
      <c r="H103" s="12">
        <v>397.47</v>
      </c>
      <c r="I103" s="9"/>
      <c r="J103" s="21"/>
    </row>
    <row r="104" customHeight="1" spans="1:10">
      <c r="A104" s="9"/>
      <c r="B104" s="13" t="s">
        <v>1614</v>
      </c>
      <c r="C104" s="13" t="s">
        <v>1615</v>
      </c>
      <c r="D104" s="13" t="s">
        <v>23</v>
      </c>
      <c r="E104" s="14" t="s">
        <v>1616</v>
      </c>
      <c r="F104" s="12">
        <v>1</v>
      </c>
      <c r="G104" s="12">
        <v>397.47</v>
      </c>
      <c r="H104" s="12">
        <v>397.47</v>
      </c>
      <c r="I104" s="9"/>
      <c r="J104" s="21"/>
    </row>
    <row r="105" customHeight="1" spans="1:10">
      <c r="A105" s="9"/>
      <c r="B105" s="13" t="s">
        <v>1617</v>
      </c>
      <c r="C105" s="13" t="s">
        <v>899</v>
      </c>
      <c r="D105" s="13" t="s">
        <v>19</v>
      </c>
      <c r="E105" s="14" t="s">
        <v>1618</v>
      </c>
      <c r="F105" s="12">
        <v>1</v>
      </c>
      <c r="G105" s="12">
        <v>397.47</v>
      </c>
      <c r="H105" s="12">
        <v>397.47</v>
      </c>
      <c r="I105" s="9"/>
      <c r="J105" s="21"/>
    </row>
    <row r="106" customHeight="1" spans="1:10">
      <c r="A106" s="9">
        <v>36</v>
      </c>
      <c r="B106" s="13" t="s">
        <v>1619</v>
      </c>
      <c r="C106" s="13" t="s">
        <v>18</v>
      </c>
      <c r="D106" s="13" t="s">
        <v>19</v>
      </c>
      <c r="E106" s="14" t="s">
        <v>1620</v>
      </c>
      <c r="F106" s="12">
        <v>1</v>
      </c>
      <c r="G106" s="12">
        <v>397.47</v>
      </c>
      <c r="H106" s="12">
        <v>397.47</v>
      </c>
      <c r="I106" s="9">
        <v>3</v>
      </c>
      <c r="J106" s="21">
        <f>H107*3</f>
        <v>1192.41</v>
      </c>
    </row>
    <row r="107" customHeight="1" spans="1:10">
      <c r="A107" s="9"/>
      <c r="B107" s="13" t="s">
        <v>1621</v>
      </c>
      <c r="C107" s="13" t="s">
        <v>22</v>
      </c>
      <c r="D107" s="13" t="s">
        <v>23</v>
      </c>
      <c r="E107" s="14" t="s">
        <v>1622</v>
      </c>
      <c r="F107" s="12">
        <v>1</v>
      </c>
      <c r="G107" s="12">
        <v>397.47</v>
      </c>
      <c r="H107" s="12">
        <v>397.47</v>
      </c>
      <c r="I107" s="9"/>
      <c r="J107" s="21"/>
    </row>
    <row r="108" customHeight="1" spans="1:10">
      <c r="A108" s="9"/>
      <c r="B108" s="13" t="s">
        <v>1623</v>
      </c>
      <c r="C108" s="13" t="s">
        <v>39</v>
      </c>
      <c r="D108" s="13" t="s">
        <v>19</v>
      </c>
      <c r="E108" s="14" t="s">
        <v>1624</v>
      </c>
      <c r="F108" s="12">
        <v>1</v>
      </c>
      <c r="G108" s="12">
        <v>397.47</v>
      </c>
      <c r="H108" s="12">
        <v>397.47</v>
      </c>
      <c r="I108" s="9"/>
      <c r="J108" s="21"/>
    </row>
    <row r="109" customHeight="1" spans="1:10">
      <c r="A109" s="9">
        <v>37</v>
      </c>
      <c r="B109" s="13" t="s">
        <v>1625</v>
      </c>
      <c r="C109" s="13" t="s">
        <v>146</v>
      </c>
      <c r="D109" s="13" t="s">
        <v>23</v>
      </c>
      <c r="E109" s="14" t="s">
        <v>1626</v>
      </c>
      <c r="F109" s="12">
        <v>1</v>
      </c>
      <c r="G109" s="12">
        <v>397.47</v>
      </c>
      <c r="H109" s="12">
        <v>397.47</v>
      </c>
      <c r="I109" s="9">
        <v>1</v>
      </c>
      <c r="J109" s="22">
        <v>397.47</v>
      </c>
    </row>
    <row r="110" customHeight="1" spans="1:10">
      <c r="A110" s="9">
        <v>38</v>
      </c>
      <c r="B110" s="13" t="s">
        <v>1627</v>
      </c>
      <c r="C110" s="13" t="s">
        <v>18</v>
      </c>
      <c r="D110" s="13" t="s">
        <v>23</v>
      </c>
      <c r="E110" s="14" t="s">
        <v>1628</v>
      </c>
      <c r="F110" s="12">
        <v>1</v>
      </c>
      <c r="G110" s="12">
        <v>397.47</v>
      </c>
      <c r="H110" s="12">
        <v>397.47</v>
      </c>
      <c r="I110" s="9">
        <v>1</v>
      </c>
      <c r="J110" s="22">
        <v>397.47</v>
      </c>
    </row>
    <row r="111" customHeight="1" spans="1:10">
      <c r="A111" s="9">
        <v>39</v>
      </c>
      <c r="B111" s="13" t="s">
        <v>1629</v>
      </c>
      <c r="C111" s="13" t="s">
        <v>18</v>
      </c>
      <c r="D111" s="13" t="s">
        <v>19</v>
      </c>
      <c r="E111" s="14" t="s">
        <v>1630</v>
      </c>
      <c r="F111" s="12">
        <v>1</v>
      </c>
      <c r="G111" s="12">
        <v>397.47</v>
      </c>
      <c r="H111" s="12">
        <v>397.47</v>
      </c>
      <c r="I111" s="9">
        <v>4</v>
      </c>
      <c r="J111" s="21">
        <f>H112*4</f>
        <v>1589.88</v>
      </c>
    </row>
    <row r="112" customHeight="1" spans="1:10">
      <c r="A112" s="9"/>
      <c r="B112" s="13" t="s">
        <v>756</v>
      </c>
      <c r="C112" s="13" t="s">
        <v>22</v>
      </c>
      <c r="D112" s="13" t="s">
        <v>23</v>
      </c>
      <c r="E112" s="14" t="s">
        <v>1631</v>
      </c>
      <c r="F112" s="12">
        <v>1</v>
      </c>
      <c r="G112" s="12">
        <v>397.47</v>
      </c>
      <c r="H112" s="12">
        <v>397.47</v>
      </c>
      <c r="I112" s="9"/>
      <c r="J112" s="21"/>
    </row>
    <row r="113" customHeight="1" spans="1:10">
      <c r="A113" s="9"/>
      <c r="B113" s="13" t="s">
        <v>1632</v>
      </c>
      <c r="C113" s="13" t="s">
        <v>39</v>
      </c>
      <c r="D113" s="13" t="s">
        <v>19</v>
      </c>
      <c r="E113" s="14" t="s">
        <v>1633</v>
      </c>
      <c r="F113" s="12">
        <v>1</v>
      </c>
      <c r="G113" s="12">
        <v>397.47</v>
      </c>
      <c r="H113" s="12">
        <v>397.47</v>
      </c>
      <c r="I113" s="9"/>
      <c r="J113" s="21"/>
    </row>
    <row r="114" customHeight="1" spans="1:10">
      <c r="A114" s="9"/>
      <c r="B114" s="13" t="s">
        <v>1634</v>
      </c>
      <c r="C114" s="13" t="s">
        <v>26</v>
      </c>
      <c r="D114" s="13" t="s">
        <v>23</v>
      </c>
      <c r="E114" s="14" t="s">
        <v>1635</v>
      </c>
      <c r="F114" s="12">
        <v>1</v>
      </c>
      <c r="G114" s="12">
        <v>397.47</v>
      </c>
      <c r="H114" s="12">
        <v>397.47</v>
      </c>
      <c r="I114" s="9"/>
      <c r="J114" s="21"/>
    </row>
    <row r="115" customHeight="1" spans="1:10">
      <c r="A115" s="9">
        <v>40</v>
      </c>
      <c r="B115" s="13" t="s">
        <v>1636</v>
      </c>
      <c r="C115" s="13" t="s">
        <v>18</v>
      </c>
      <c r="D115" s="13" t="s">
        <v>19</v>
      </c>
      <c r="E115" s="14" t="s">
        <v>1637</v>
      </c>
      <c r="F115" s="12">
        <v>1</v>
      </c>
      <c r="G115" s="12">
        <v>397.47</v>
      </c>
      <c r="H115" s="12">
        <v>397.47</v>
      </c>
      <c r="I115" s="9">
        <v>2</v>
      </c>
      <c r="J115" s="21">
        <v>794.94</v>
      </c>
    </row>
    <row r="116" customHeight="1" spans="1:10">
      <c r="A116" s="9"/>
      <c r="B116" s="13" t="s">
        <v>1638</v>
      </c>
      <c r="C116" s="13" t="s">
        <v>22</v>
      </c>
      <c r="D116" s="13" t="s">
        <v>23</v>
      </c>
      <c r="E116" s="14" t="s">
        <v>1639</v>
      </c>
      <c r="F116" s="12">
        <v>1</v>
      </c>
      <c r="G116" s="12">
        <v>397.47</v>
      </c>
      <c r="H116" s="12">
        <v>397.47</v>
      </c>
      <c r="I116" s="9"/>
      <c r="J116" s="21"/>
    </row>
    <row r="117" customHeight="1" spans="1:10">
      <c r="A117" s="9">
        <v>41</v>
      </c>
      <c r="B117" s="13" t="s">
        <v>1640</v>
      </c>
      <c r="C117" s="13" t="s">
        <v>18</v>
      </c>
      <c r="D117" s="13" t="s">
        <v>23</v>
      </c>
      <c r="E117" s="14" t="s">
        <v>1641</v>
      </c>
      <c r="F117" s="12">
        <v>1</v>
      </c>
      <c r="G117" s="12">
        <v>397.47</v>
      </c>
      <c r="H117" s="12">
        <v>397.47</v>
      </c>
      <c r="I117" s="9">
        <v>2</v>
      </c>
      <c r="J117" s="21">
        <v>794.94</v>
      </c>
    </row>
    <row r="118" customHeight="1" spans="1:10">
      <c r="A118" s="9"/>
      <c r="B118" s="13" t="s">
        <v>1642</v>
      </c>
      <c r="C118" s="13" t="s">
        <v>39</v>
      </c>
      <c r="D118" s="13" t="s">
        <v>19</v>
      </c>
      <c r="E118" s="14" t="s">
        <v>1643</v>
      </c>
      <c r="F118" s="12">
        <v>1</v>
      </c>
      <c r="G118" s="12">
        <v>397.47</v>
      </c>
      <c r="H118" s="12">
        <v>397.47</v>
      </c>
      <c r="I118" s="9"/>
      <c r="J118" s="21"/>
    </row>
    <row r="119" customHeight="1" spans="1:10">
      <c r="A119" s="9">
        <v>42</v>
      </c>
      <c r="B119" s="13" t="s">
        <v>1644</v>
      </c>
      <c r="C119" s="13" t="s">
        <v>18</v>
      </c>
      <c r="D119" s="13" t="s">
        <v>19</v>
      </c>
      <c r="E119" s="14" t="s">
        <v>1645</v>
      </c>
      <c r="F119" s="12">
        <v>1</v>
      </c>
      <c r="G119" s="12">
        <v>397.47</v>
      </c>
      <c r="H119" s="12">
        <v>397.47</v>
      </c>
      <c r="I119" s="9">
        <v>2</v>
      </c>
      <c r="J119" s="21">
        <v>794.94</v>
      </c>
    </row>
    <row r="120" customHeight="1" spans="1:10">
      <c r="A120" s="9"/>
      <c r="B120" s="13" t="s">
        <v>1646</v>
      </c>
      <c r="C120" s="13" t="s">
        <v>39</v>
      </c>
      <c r="D120" s="13" t="s">
        <v>19</v>
      </c>
      <c r="E120" s="14" t="s">
        <v>1647</v>
      </c>
      <c r="F120" s="12">
        <v>1</v>
      </c>
      <c r="G120" s="12">
        <v>397.47</v>
      </c>
      <c r="H120" s="12">
        <v>397.47</v>
      </c>
      <c r="I120" s="9"/>
      <c r="J120" s="21"/>
    </row>
    <row r="121" customHeight="1" spans="1:10">
      <c r="A121" s="9">
        <v>43</v>
      </c>
      <c r="B121" s="13" t="s">
        <v>1648</v>
      </c>
      <c r="C121" s="13" t="s">
        <v>18</v>
      </c>
      <c r="D121" s="13" t="s">
        <v>23</v>
      </c>
      <c r="E121" s="14" t="s">
        <v>1649</v>
      </c>
      <c r="F121" s="12">
        <v>1</v>
      </c>
      <c r="G121" s="12">
        <v>397.47</v>
      </c>
      <c r="H121" s="12">
        <v>397.47</v>
      </c>
      <c r="I121" s="9">
        <v>2</v>
      </c>
      <c r="J121" s="21">
        <v>794.94</v>
      </c>
    </row>
    <row r="122" customHeight="1" spans="1:10">
      <c r="A122" s="9"/>
      <c r="B122" s="13" t="s">
        <v>1650</v>
      </c>
      <c r="C122" s="13" t="s">
        <v>26</v>
      </c>
      <c r="D122" s="13" t="s">
        <v>23</v>
      </c>
      <c r="E122" s="14" t="s">
        <v>1651</v>
      </c>
      <c r="F122" s="12">
        <v>1</v>
      </c>
      <c r="G122" s="12">
        <v>397.47</v>
      </c>
      <c r="H122" s="12">
        <v>397.47</v>
      </c>
      <c r="I122" s="9"/>
      <c r="J122" s="21"/>
    </row>
    <row r="123" customHeight="1" spans="1:10">
      <c r="A123" s="9">
        <v>44</v>
      </c>
      <c r="B123" s="13" t="s">
        <v>1652</v>
      </c>
      <c r="C123" s="13" t="s">
        <v>18</v>
      </c>
      <c r="D123" s="13" t="s">
        <v>19</v>
      </c>
      <c r="E123" s="14" t="s">
        <v>1653</v>
      </c>
      <c r="F123" s="12">
        <v>1</v>
      </c>
      <c r="G123" s="12">
        <v>397.47</v>
      </c>
      <c r="H123" s="12">
        <v>397.47</v>
      </c>
      <c r="I123" s="9">
        <v>3</v>
      </c>
      <c r="J123" s="21">
        <f>H124*3</f>
        <v>1192.41</v>
      </c>
    </row>
    <row r="124" customHeight="1" spans="1:10">
      <c r="A124" s="9"/>
      <c r="B124" s="13" t="s">
        <v>1654</v>
      </c>
      <c r="C124" s="13" t="s">
        <v>22</v>
      </c>
      <c r="D124" s="13" t="s">
        <v>23</v>
      </c>
      <c r="E124" s="14" t="s">
        <v>1655</v>
      </c>
      <c r="F124" s="12">
        <v>1</v>
      </c>
      <c r="G124" s="12">
        <v>397.47</v>
      </c>
      <c r="H124" s="12">
        <v>397.47</v>
      </c>
      <c r="I124" s="9"/>
      <c r="J124" s="21"/>
    </row>
    <row r="125" customHeight="1" spans="1:10">
      <c r="A125" s="9"/>
      <c r="B125" s="13" t="s">
        <v>1656</v>
      </c>
      <c r="C125" s="13" t="s">
        <v>39</v>
      </c>
      <c r="D125" s="13" t="s">
        <v>19</v>
      </c>
      <c r="E125" s="14" t="s">
        <v>1657</v>
      </c>
      <c r="F125" s="12">
        <v>1</v>
      </c>
      <c r="G125" s="12">
        <v>397.47</v>
      </c>
      <c r="H125" s="12">
        <v>397.47</v>
      </c>
      <c r="I125" s="9"/>
      <c r="J125" s="21"/>
    </row>
    <row r="126" customHeight="1" spans="1:10">
      <c r="A126" s="9">
        <v>45</v>
      </c>
      <c r="B126" s="13" t="s">
        <v>1658</v>
      </c>
      <c r="C126" s="13" t="s">
        <v>18</v>
      </c>
      <c r="D126" s="13" t="s">
        <v>19</v>
      </c>
      <c r="E126" s="14" t="s">
        <v>1659</v>
      </c>
      <c r="F126" s="12">
        <v>1</v>
      </c>
      <c r="G126" s="12">
        <v>397.47</v>
      </c>
      <c r="H126" s="12">
        <v>397.47</v>
      </c>
      <c r="I126" s="9">
        <v>2</v>
      </c>
      <c r="J126" s="21">
        <v>794.94</v>
      </c>
    </row>
    <row r="127" customHeight="1" spans="1:10">
      <c r="A127" s="9"/>
      <c r="B127" s="13" t="s">
        <v>756</v>
      </c>
      <c r="C127" s="13" t="s">
        <v>22</v>
      </c>
      <c r="D127" s="13" t="s">
        <v>23</v>
      </c>
      <c r="E127" s="14" t="s">
        <v>1660</v>
      </c>
      <c r="F127" s="12">
        <v>1</v>
      </c>
      <c r="G127" s="12">
        <v>397.47</v>
      </c>
      <c r="H127" s="12">
        <v>397.47</v>
      </c>
      <c r="I127" s="9"/>
      <c r="J127" s="21"/>
    </row>
    <row r="128" customHeight="1" spans="1:10">
      <c r="A128" s="9">
        <v>46</v>
      </c>
      <c r="B128" s="13" t="s">
        <v>1661</v>
      </c>
      <c r="C128" s="13" t="s">
        <v>18</v>
      </c>
      <c r="D128" s="13" t="s">
        <v>19</v>
      </c>
      <c r="E128" s="14" t="s">
        <v>1662</v>
      </c>
      <c r="F128" s="12">
        <v>1</v>
      </c>
      <c r="G128" s="12">
        <v>397.47</v>
      </c>
      <c r="H128" s="12">
        <v>397.47</v>
      </c>
      <c r="I128" s="9">
        <v>2</v>
      </c>
      <c r="J128" s="21">
        <v>794.94</v>
      </c>
    </row>
    <row r="129" customHeight="1" spans="1:10">
      <c r="A129" s="9"/>
      <c r="B129" s="13" t="s">
        <v>1663</v>
      </c>
      <c r="C129" s="13" t="s">
        <v>1664</v>
      </c>
      <c r="D129" s="13" t="s">
        <v>19</v>
      </c>
      <c r="E129" s="14" t="s">
        <v>1665</v>
      </c>
      <c r="F129" s="12">
        <v>1</v>
      </c>
      <c r="G129" s="12">
        <v>397.47</v>
      </c>
      <c r="H129" s="12">
        <v>397.47</v>
      </c>
      <c r="I129" s="9"/>
      <c r="J129" s="21"/>
    </row>
    <row r="130" customHeight="1" spans="1:10">
      <c r="A130" s="9">
        <v>47</v>
      </c>
      <c r="B130" s="13" t="s">
        <v>1666</v>
      </c>
      <c r="C130" s="13" t="s">
        <v>18</v>
      </c>
      <c r="D130" s="13" t="s">
        <v>19</v>
      </c>
      <c r="E130" s="14" t="s">
        <v>1667</v>
      </c>
      <c r="F130" s="12">
        <v>1</v>
      </c>
      <c r="G130" s="12">
        <v>397.47</v>
      </c>
      <c r="H130" s="12">
        <v>397.47</v>
      </c>
      <c r="I130" s="9">
        <v>4</v>
      </c>
      <c r="J130" s="21">
        <f>H131*4</f>
        <v>1589.88</v>
      </c>
    </row>
    <row r="131" customHeight="1" spans="1:10">
      <c r="A131" s="9"/>
      <c r="B131" s="13" t="s">
        <v>1668</v>
      </c>
      <c r="C131" s="13" t="s">
        <v>22</v>
      </c>
      <c r="D131" s="13" t="s">
        <v>23</v>
      </c>
      <c r="E131" s="14" t="s">
        <v>1669</v>
      </c>
      <c r="F131" s="12">
        <v>1</v>
      </c>
      <c r="G131" s="12">
        <v>397.47</v>
      </c>
      <c r="H131" s="12">
        <v>397.47</v>
      </c>
      <c r="I131" s="9"/>
      <c r="J131" s="21"/>
    </row>
    <row r="132" customHeight="1" spans="1:10">
      <c r="A132" s="9"/>
      <c r="B132" s="13" t="s">
        <v>1670</v>
      </c>
      <c r="C132" s="13" t="s">
        <v>26</v>
      </c>
      <c r="D132" s="13" t="s">
        <v>23</v>
      </c>
      <c r="E132" s="14" t="s">
        <v>1671</v>
      </c>
      <c r="F132" s="12">
        <v>1</v>
      </c>
      <c r="G132" s="12">
        <v>397.47</v>
      </c>
      <c r="H132" s="12">
        <v>397.47</v>
      </c>
      <c r="I132" s="9"/>
      <c r="J132" s="21"/>
    </row>
    <row r="133" customHeight="1" spans="1:10">
      <c r="A133" s="9"/>
      <c r="B133" s="13" t="s">
        <v>1672</v>
      </c>
      <c r="C133" s="13" t="s">
        <v>29</v>
      </c>
      <c r="D133" s="13" t="s">
        <v>23</v>
      </c>
      <c r="E133" s="14" t="s">
        <v>1673</v>
      </c>
      <c r="F133" s="12">
        <v>1</v>
      </c>
      <c r="G133" s="12">
        <v>397.47</v>
      </c>
      <c r="H133" s="12">
        <v>397.47</v>
      </c>
      <c r="I133" s="9"/>
      <c r="J133" s="21"/>
    </row>
    <row r="134" customHeight="1" spans="1:10">
      <c r="A134" s="9">
        <v>48</v>
      </c>
      <c r="B134" s="13" t="s">
        <v>1674</v>
      </c>
      <c r="C134" s="13" t="s">
        <v>18</v>
      </c>
      <c r="D134" s="13" t="s">
        <v>19</v>
      </c>
      <c r="E134" s="14" t="s">
        <v>1675</v>
      </c>
      <c r="F134" s="12">
        <v>1</v>
      </c>
      <c r="G134" s="12">
        <v>397.47</v>
      </c>
      <c r="H134" s="12">
        <v>397.47</v>
      </c>
      <c r="I134" s="9">
        <v>2</v>
      </c>
      <c r="J134" s="21">
        <v>794.94</v>
      </c>
    </row>
    <row r="135" customHeight="1" spans="1:10">
      <c r="A135" s="9"/>
      <c r="B135" s="13" t="s">
        <v>1676</v>
      </c>
      <c r="C135" s="13" t="s">
        <v>22</v>
      </c>
      <c r="D135" s="13" t="s">
        <v>23</v>
      </c>
      <c r="E135" s="14" t="s">
        <v>1677</v>
      </c>
      <c r="F135" s="12">
        <v>1</v>
      </c>
      <c r="G135" s="12">
        <v>397.47</v>
      </c>
      <c r="H135" s="12">
        <v>397.47</v>
      </c>
      <c r="I135" s="9"/>
      <c r="J135" s="21"/>
    </row>
    <row r="136" customHeight="1" spans="1:10">
      <c r="A136" s="9">
        <v>49</v>
      </c>
      <c r="B136" s="13" t="s">
        <v>1678</v>
      </c>
      <c r="C136" s="13" t="s">
        <v>18</v>
      </c>
      <c r="D136" s="13" t="s">
        <v>23</v>
      </c>
      <c r="E136" s="14" t="s">
        <v>1679</v>
      </c>
      <c r="F136" s="12">
        <v>1</v>
      </c>
      <c r="G136" s="12">
        <v>397.47</v>
      </c>
      <c r="H136" s="12">
        <v>397.47</v>
      </c>
      <c r="I136" s="9">
        <v>2</v>
      </c>
      <c r="J136" s="21">
        <v>794.94</v>
      </c>
    </row>
    <row r="137" customHeight="1" spans="1:10">
      <c r="A137" s="9"/>
      <c r="B137" s="13" t="s">
        <v>1680</v>
      </c>
      <c r="C137" s="13" t="s">
        <v>39</v>
      </c>
      <c r="D137" s="13" t="s">
        <v>19</v>
      </c>
      <c r="E137" s="14" t="s">
        <v>1681</v>
      </c>
      <c r="F137" s="12">
        <v>1</v>
      </c>
      <c r="G137" s="12">
        <v>397.47</v>
      </c>
      <c r="H137" s="12">
        <v>397.47</v>
      </c>
      <c r="I137" s="9"/>
      <c r="J137" s="21"/>
    </row>
    <row r="138" customHeight="1" spans="1:10">
      <c r="A138" s="9">
        <v>50</v>
      </c>
      <c r="B138" s="10" t="s">
        <v>1682</v>
      </c>
      <c r="C138" s="10" t="s">
        <v>146</v>
      </c>
      <c r="D138" s="10" t="s">
        <v>19</v>
      </c>
      <c r="E138" s="55" t="s">
        <v>1683</v>
      </c>
      <c r="F138" s="12">
        <v>1</v>
      </c>
      <c r="G138" s="12">
        <v>397.47</v>
      </c>
      <c r="H138" s="12">
        <v>397.47</v>
      </c>
      <c r="I138" s="9">
        <v>5</v>
      </c>
      <c r="J138" s="21">
        <f>H140*5</f>
        <v>1987.35</v>
      </c>
    </row>
    <row r="139" customHeight="1" spans="1:10">
      <c r="A139" s="9"/>
      <c r="B139" s="10" t="s">
        <v>1684</v>
      </c>
      <c r="C139" s="10" t="s">
        <v>616</v>
      </c>
      <c r="D139" s="10" t="s">
        <v>23</v>
      </c>
      <c r="E139" s="55" t="s">
        <v>1683</v>
      </c>
      <c r="F139" s="12">
        <v>1</v>
      </c>
      <c r="G139" s="12">
        <v>397.47</v>
      </c>
      <c r="H139" s="12">
        <v>397.47</v>
      </c>
      <c r="I139" s="9"/>
      <c r="J139" s="21"/>
    </row>
    <row r="140" customHeight="1" spans="1:10">
      <c r="A140" s="9"/>
      <c r="B140" s="23" t="s">
        <v>1685</v>
      </c>
      <c r="C140" s="23" t="s">
        <v>39</v>
      </c>
      <c r="D140" s="23" t="s">
        <v>19</v>
      </c>
      <c r="E140" s="54" t="s">
        <v>1686</v>
      </c>
      <c r="F140" s="12">
        <v>1</v>
      </c>
      <c r="G140" s="12">
        <v>397.47</v>
      </c>
      <c r="H140" s="12">
        <v>397.47</v>
      </c>
      <c r="I140" s="9"/>
      <c r="J140" s="21"/>
    </row>
    <row r="141" customHeight="1" spans="1:10">
      <c r="A141" s="9"/>
      <c r="B141" s="23" t="s">
        <v>1687</v>
      </c>
      <c r="C141" s="23" t="s">
        <v>68</v>
      </c>
      <c r="D141" s="23" t="s">
        <v>19</v>
      </c>
      <c r="E141" s="54" t="s">
        <v>1688</v>
      </c>
      <c r="F141" s="12">
        <v>1</v>
      </c>
      <c r="G141" s="12">
        <v>397.47</v>
      </c>
      <c r="H141" s="12">
        <v>397.47</v>
      </c>
      <c r="I141" s="9"/>
      <c r="J141" s="21"/>
    </row>
    <row r="142" customHeight="1" spans="1:10">
      <c r="A142" s="9"/>
      <c r="B142" s="23" t="s">
        <v>1689</v>
      </c>
      <c r="C142" s="23" t="s">
        <v>26</v>
      </c>
      <c r="D142" s="23" t="s">
        <v>23</v>
      </c>
      <c r="E142" s="54" t="s">
        <v>1690</v>
      </c>
      <c r="F142" s="12">
        <v>1</v>
      </c>
      <c r="G142" s="12">
        <v>397.47</v>
      </c>
      <c r="H142" s="12">
        <v>397.47</v>
      </c>
      <c r="I142" s="9"/>
      <c r="J142" s="21"/>
    </row>
    <row r="143" customHeight="1" spans="1:10">
      <c r="A143" s="24">
        <v>51</v>
      </c>
      <c r="B143" s="10" t="s">
        <v>1691</v>
      </c>
      <c r="C143" s="10" t="s">
        <v>18</v>
      </c>
      <c r="D143" s="10" t="s">
        <v>23</v>
      </c>
      <c r="E143" s="11" t="s">
        <v>1692</v>
      </c>
      <c r="F143" s="12">
        <v>1</v>
      </c>
      <c r="G143" s="12">
        <v>397.47</v>
      </c>
      <c r="H143" s="12">
        <v>397.47</v>
      </c>
      <c r="I143" s="24">
        <v>1</v>
      </c>
      <c r="J143" s="22">
        <v>397.47</v>
      </c>
    </row>
  </sheetData>
  <mergeCells count="136">
    <mergeCell ref="I4:J4"/>
    <mergeCell ref="A4:A5"/>
    <mergeCell ref="A9:A10"/>
    <mergeCell ref="A11:A14"/>
    <mergeCell ref="A15:A17"/>
    <mergeCell ref="A18:A20"/>
    <mergeCell ref="A22:A24"/>
    <mergeCell ref="A25:A27"/>
    <mergeCell ref="A28:A30"/>
    <mergeCell ref="A31:A34"/>
    <mergeCell ref="A35:A38"/>
    <mergeCell ref="A39:A41"/>
    <mergeCell ref="A42:A47"/>
    <mergeCell ref="A49:A54"/>
    <mergeCell ref="A55:A57"/>
    <mergeCell ref="A58:A60"/>
    <mergeCell ref="A61:A64"/>
    <mergeCell ref="A65:A66"/>
    <mergeCell ref="A67:A68"/>
    <mergeCell ref="A69:A72"/>
    <mergeCell ref="A73:A75"/>
    <mergeCell ref="A76:A77"/>
    <mergeCell ref="A78:A80"/>
    <mergeCell ref="A81:A83"/>
    <mergeCell ref="A85:A86"/>
    <mergeCell ref="A87:A89"/>
    <mergeCell ref="A90:A91"/>
    <mergeCell ref="A92:A94"/>
    <mergeCell ref="A95:A98"/>
    <mergeCell ref="A99:A101"/>
    <mergeCell ref="A102:A105"/>
    <mergeCell ref="A106:A108"/>
    <mergeCell ref="A111:A114"/>
    <mergeCell ref="A115:A116"/>
    <mergeCell ref="A117:A118"/>
    <mergeCell ref="A119:A120"/>
    <mergeCell ref="A121:A122"/>
    <mergeCell ref="A123:A125"/>
    <mergeCell ref="A126:A127"/>
    <mergeCell ref="A128:A129"/>
    <mergeCell ref="A130:A133"/>
    <mergeCell ref="A134:A135"/>
    <mergeCell ref="A136:A137"/>
    <mergeCell ref="A138:A142"/>
    <mergeCell ref="B4:B5"/>
    <mergeCell ref="C4:C5"/>
    <mergeCell ref="D4:D5"/>
    <mergeCell ref="E4:E5"/>
    <mergeCell ref="F4:F5"/>
    <mergeCell ref="G4:G5"/>
    <mergeCell ref="H4:H5"/>
    <mergeCell ref="I9:I10"/>
    <mergeCell ref="I11:I14"/>
    <mergeCell ref="I15:I17"/>
    <mergeCell ref="I18:I20"/>
    <mergeCell ref="I22:I24"/>
    <mergeCell ref="I25:I27"/>
    <mergeCell ref="I28:I30"/>
    <mergeCell ref="I31:I34"/>
    <mergeCell ref="I35:I38"/>
    <mergeCell ref="I39:I41"/>
    <mergeCell ref="I42:I47"/>
    <mergeCell ref="I49:I54"/>
    <mergeCell ref="I55:I57"/>
    <mergeCell ref="I58:I60"/>
    <mergeCell ref="I61:I64"/>
    <mergeCell ref="I65:I66"/>
    <mergeCell ref="I67:I68"/>
    <mergeCell ref="I69:I72"/>
    <mergeCell ref="I73:I75"/>
    <mergeCell ref="I76:I77"/>
    <mergeCell ref="I78:I80"/>
    <mergeCell ref="I81:I83"/>
    <mergeCell ref="I85:I86"/>
    <mergeCell ref="I87:I89"/>
    <mergeCell ref="I90:I91"/>
    <mergeCell ref="I92:I94"/>
    <mergeCell ref="I95:I98"/>
    <mergeCell ref="I99:I101"/>
    <mergeCell ref="I102:I105"/>
    <mergeCell ref="I106:I108"/>
    <mergeCell ref="I111:I114"/>
    <mergeCell ref="I115:I116"/>
    <mergeCell ref="I117:I118"/>
    <mergeCell ref="I119:I120"/>
    <mergeCell ref="I121:I122"/>
    <mergeCell ref="I123:I125"/>
    <mergeCell ref="I126:I127"/>
    <mergeCell ref="I128:I129"/>
    <mergeCell ref="I130:I133"/>
    <mergeCell ref="I134:I135"/>
    <mergeCell ref="I136:I137"/>
    <mergeCell ref="I138:I142"/>
    <mergeCell ref="J9:J10"/>
    <mergeCell ref="J11:J14"/>
    <mergeCell ref="J15:J17"/>
    <mergeCell ref="J18:J20"/>
    <mergeCell ref="J22:J24"/>
    <mergeCell ref="J25:J27"/>
    <mergeCell ref="J28:J30"/>
    <mergeCell ref="J31:J34"/>
    <mergeCell ref="J35:J38"/>
    <mergeCell ref="J39:J41"/>
    <mergeCell ref="J42:J47"/>
    <mergeCell ref="J49:J54"/>
    <mergeCell ref="J55:J57"/>
    <mergeCell ref="J58:J60"/>
    <mergeCell ref="J61:J64"/>
    <mergeCell ref="J65:J66"/>
    <mergeCell ref="J67:J68"/>
    <mergeCell ref="J69:J72"/>
    <mergeCell ref="J73:J75"/>
    <mergeCell ref="J76:J77"/>
    <mergeCell ref="J78:J80"/>
    <mergeCell ref="J81:J83"/>
    <mergeCell ref="J85:J86"/>
    <mergeCell ref="J87:J89"/>
    <mergeCell ref="J90:J91"/>
    <mergeCell ref="J92:J94"/>
    <mergeCell ref="J95:J98"/>
    <mergeCell ref="J99:J101"/>
    <mergeCell ref="J102:J105"/>
    <mergeCell ref="J106:J108"/>
    <mergeCell ref="J111:J114"/>
    <mergeCell ref="J115:J116"/>
    <mergeCell ref="J117:J118"/>
    <mergeCell ref="J119:J120"/>
    <mergeCell ref="J121:J122"/>
    <mergeCell ref="J123:J125"/>
    <mergeCell ref="J126:J127"/>
    <mergeCell ref="J128:J129"/>
    <mergeCell ref="J130:J133"/>
    <mergeCell ref="J134:J135"/>
    <mergeCell ref="J136:J137"/>
    <mergeCell ref="J138:J142"/>
    <mergeCell ref="A1:J2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查干浩来</vt:lpstr>
      <vt:lpstr>洼卜甸子</vt:lpstr>
      <vt:lpstr>巴彦查干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以和为贵</cp:lastModifiedBy>
  <dcterms:created xsi:type="dcterms:W3CDTF">2019-12-17T08:40:00Z</dcterms:created>
  <dcterms:modified xsi:type="dcterms:W3CDTF">2019-12-21T15:44:43Z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2052-11.1.0.8648</vt:lpwstr>
  </property>
</Properties>
</file>