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2019年党费收缴 (3)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6"/>
  <c r="R4"/>
  <c r="R5"/>
  <c r="R6"/>
  <c r="R7"/>
  <c r="R8"/>
  <c r="R9"/>
  <c r="R10"/>
  <c r="R11"/>
  <c r="R12"/>
  <c r="R13"/>
  <c r="R14"/>
  <c r="R15"/>
  <c r="R16"/>
  <c r="R17"/>
  <c r="R18"/>
  <c r="R3"/>
</calcChain>
</file>

<file path=xl/sharedStrings.xml><?xml version="1.0" encoding="utf-8"?>
<sst xmlns="http://schemas.openxmlformats.org/spreadsheetml/2006/main" count="39" uniqueCount="39">
  <si>
    <t>姓名</t>
    <phoneticPr fontId="1" type="noConversion"/>
  </si>
  <si>
    <t>基础性绩效</t>
    <phoneticPr fontId="1" type="noConversion"/>
  </si>
  <si>
    <t>生活补贴</t>
    <phoneticPr fontId="1" type="noConversion"/>
  </si>
  <si>
    <t>工作津贴</t>
    <phoneticPr fontId="1" type="noConversion"/>
  </si>
  <si>
    <t>李茂运</t>
    <phoneticPr fontId="1" type="noConversion"/>
  </si>
  <si>
    <t>周额尔敦阿古拉</t>
    <phoneticPr fontId="1" type="noConversion"/>
  </si>
  <si>
    <t>刘广发</t>
    <phoneticPr fontId="1" type="noConversion"/>
  </si>
  <si>
    <t>许艳敏</t>
    <phoneticPr fontId="1" type="noConversion"/>
  </si>
  <si>
    <t>王爱军</t>
    <phoneticPr fontId="1" type="noConversion"/>
  </si>
  <si>
    <t>周智广</t>
    <phoneticPr fontId="1" type="noConversion"/>
  </si>
  <si>
    <t>张国君</t>
    <phoneticPr fontId="1" type="noConversion"/>
  </si>
  <si>
    <t>蒋彬山</t>
    <phoneticPr fontId="1" type="noConversion"/>
  </si>
  <si>
    <t>谷少秀</t>
    <phoneticPr fontId="1" type="noConversion"/>
  </si>
  <si>
    <t>王景荣</t>
    <phoneticPr fontId="1" type="noConversion"/>
  </si>
  <si>
    <t>宝牡丹</t>
    <phoneticPr fontId="1" type="noConversion"/>
  </si>
  <si>
    <t>张淑兰</t>
    <phoneticPr fontId="1" type="noConversion"/>
  </si>
  <si>
    <t>张哲</t>
    <phoneticPr fontId="1" type="noConversion"/>
  </si>
  <si>
    <t>张树奎</t>
    <phoneticPr fontId="1" type="noConversion"/>
  </si>
  <si>
    <t>养老保险缴费</t>
    <phoneticPr fontId="1" type="noConversion"/>
  </si>
  <si>
    <t>职业年金缴费</t>
    <phoneticPr fontId="1" type="noConversion"/>
  </si>
  <si>
    <t>医疗保险缴费</t>
    <phoneticPr fontId="1" type="noConversion"/>
  </si>
  <si>
    <t>失业保险缴费</t>
    <phoneticPr fontId="1" type="noConversion"/>
  </si>
  <si>
    <t>住房公积金</t>
    <phoneticPr fontId="1" type="noConversion"/>
  </si>
  <si>
    <t>所得税</t>
    <phoneticPr fontId="1" type="noConversion"/>
  </si>
  <si>
    <t>党费缴纳基数</t>
    <phoneticPr fontId="1" type="noConversion"/>
  </si>
  <si>
    <t>月缴纳金额</t>
    <phoneticPr fontId="1" type="noConversion"/>
  </si>
  <si>
    <t>职务（岗位）工资</t>
    <phoneticPr fontId="1" type="noConversion"/>
  </si>
  <si>
    <t>级别（薪级）工资</t>
    <phoneticPr fontId="1" type="noConversion"/>
  </si>
  <si>
    <t>党费缴纳标准</t>
    <phoneticPr fontId="1" type="noConversion"/>
  </si>
  <si>
    <t>全年缴纳金额</t>
    <phoneticPr fontId="1" type="noConversion"/>
  </si>
  <si>
    <t>董天玲</t>
    <phoneticPr fontId="1" type="noConversion"/>
  </si>
  <si>
    <t>刘静</t>
    <phoneticPr fontId="1" type="noConversion"/>
  </si>
  <si>
    <t>本人签字</t>
    <phoneticPr fontId="1" type="noConversion"/>
  </si>
  <si>
    <t>序号</t>
    <phoneticPr fontId="1" type="noConversion"/>
  </si>
  <si>
    <t>中共奈曼旗总工会支部委员会党员2019年6-12月党费缴纳表</t>
    <phoneticPr fontId="1" type="noConversion"/>
  </si>
  <si>
    <t>王素影</t>
    <phoneticPr fontId="1" type="noConversion"/>
  </si>
  <si>
    <t>10月份转出</t>
    <phoneticPr fontId="1" type="noConversion"/>
  </si>
  <si>
    <t>合计</t>
    <phoneticPr fontId="1" type="noConversion"/>
  </si>
  <si>
    <t>6-12月份缴纳金额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</si>
</sst>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4"/>
      <color theme="1"/>
      <name val="宋体"/>
      <family val="3"/>
      <charset val="134"/>
    </font>
    <font>
      <sz val="11"/>
      <color rgb="FF9C0006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1" applyBorder="1" applyAlignment="1">
      <alignment horizontal="center" vertical="center" wrapText="1"/>
    </xf>
    <xf numFmtId="176" fontId="5" fillId="2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差" xfId="1" builtinId="2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workbookViewId="0">
      <selection activeCell="T19" sqref="T19"/>
    </sheetView>
  </sheetViews>
  <sheetFormatPr defaultRowHeight="14.25"/>
  <cols>
    <col min="1" max="1" width="5.625" customWidth="1"/>
    <col min="2" max="2" width="13.5" customWidth="1"/>
    <col min="3" max="3" width="10" customWidth="1"/>
    <col min="4" max="4" width="9.875" customWidth="1"/>
    <col min="5" max="5" width="8.5" customWidth="1"/>
    <col min="6" max="6" width="7.75" customWidth="1"/>
    <col min="7" max="7" width="6.375" customWidth="1"/>
    <col min="8" max="8" width="9" customWidth="1"/>
    <col min="9" max="9" width="8.5" customWidth="1"/>
    <col min="10" max="10" width="9.75" customWidth="1"/>
    <col min="11" max="11" width="10.125" customWidth="1"/>
    <col min="12" max="12" width="9" customWidth="1"/>
    <col min="13" max="13" width="8" customWidth="1"/>
    <col min="14" max="14" width="11.125" customWidth="1"/>
    <col min="15" max="15" width="10.5" customWidth="1"/>
    <col min="16" max="16" width="9.875" customWidth="1"/>
    <col min="18" max="18" width="11.875" bestFit="1" customWidth="1"/>
    <col min="19" max="19" width="12.625" customWidth="1"/>
  </cols>
  <sheetData>
    <row r="1" spans="1:19" ht="48" customHeight="1">
      <c r="A1" s="6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59.25" customHeight="1">
      <c r="A2" s="2" t="s">
        <v>33</v>
      </c>
      <c r="B2" s="2" t="s">
        <v>0</v>
      </c>
      <c r="C2" s="2" t="s">
        <v>26</v>
      </c>
      <c r="D2" s="2" t="s">
        <v>27</v>
      </c>
      <c r="E2" s="2" t="s">
        <v>1</v>
      </c>
      <c r="F2" s="2" t="s">
        <v>2</v>
      </c>
      <c r="G2" s="2" t="s">
        <v>3</v>
      </c>
      <c r="H2" s="2" t="s">
        <v>18</v>
      </c>
      <c r="I2" s="2" t="s">
        <v>19</v>
      </c>
      <c r="J2" s="2" t="s">
        <v>20</v>
      </c>
      <c r="K2" s="2" t="s">
        <v>22</v>
      </c>
      <c r="L2" s="2" t="s">
        <v>21</v>
      </c>
      <c r="M2" s="2" t="s">
        <v>23</v>
      </c>
      <c r="N2" s="2" t="s">
        <v>24</v>
      </c>
      <c r="O2" s="2" t="s">
        <v>28</v>
      </c>
      <c r="P2" s="2" t="s">
        <v>25</v>
      </c>
      <c r="Q2" s="2" t="s">
        <v>29</v>
      </c>
      <c r="R2" s="4" t="s">
        <v>38</v>
      </c>
      <c r="S2" s="2" t="s">
        <v>32</v>
      </c>
    </row>
    <row r="3" spans="1:19" ht="33" customHeight="1">
      <c r="A3" s="2">
        <v>1</v>
      </c>
      <c r="B3" s="2" t="s">
        <v>4</v>
      </c>
      <c r="C3" s="2">
        <v>1510</v>
      </c>
      <c r="D3" s="2">
        <v>2966</v>
      </c>
      <c r="E3" s="2"/>
      <c r="F3" s="2">
        <v>1870</v>
      </c>
      <c r="G3" s="2">
        <v>1634</v>
      </c>
      <c r="H3" s="2">
        <v>703.44</v>
      </c>
      <c r="I3" s="2">
        <v>351.72</v>
      </c>
      <c r="J3" s="2">
        <v>175.86</v>
      </c>
      <c r="K3" s="2">
        <v>879.3</v>
      </c>
      <c r="L3" s="2"/>
      <c r="M3" s="2">
        <v>44.84</v>
      </c>
      <c r="N3" s="2">
        <v>5824.84</v>
      </c>
      <c r="O3" s="2">
        <v>1.5</v>
      </c>
      <c r="P3" s="2">
        <v>87.37</v>
      </c>
      <c r="Q3" s="2">
        <v>1048</v>
      </c>
      <c r="R3" s="5">
        <f>P3*7</f>
        <v>611.59</v>
      </c>
      <c r="S3" s="2"/>
    </row>
    <row r="4" spans="1:19" ht="33" customHeight="1">
      <c r="A4" s="2">
        <v>2</v>
      </c>
      <c r="B4" s="2" t="s">
        <v>5</v>
      </c>
      <c r="C4" s="2">
        <v>1170</v>
      </c>
      <c r="D4" s="2">
        <v>2571</v>
      </c>
      <c r="E4" s="2"/>
      <c r="F4" s="2">
        <v>1870</v>
      </c>
      <c r="G4" s="2">
        <v>1294</v>
      </c>
      <c r="H4" s="2">
        <v>607.74</v>
      </c>
      <c r="I4" s="2">
        <v>303.87</v>
      </c>
      <c r="J4" s="2">
        <v>151.94</v>
      </c>
      <c r="K4" s="2">
        <v>759.68</v>
      </c>
      <c r="L4" s="2"/>
      <c r="M4" s="2">
        <v>18.23</v>
      </c>
      <c r="N4" s="2">
        <v>5063.54</v>
      </c>
      <c r="O4" s="2">
        <v>1.5</v>
      </c>
      <c r="P4" s="2">
        <v>75.95</v>
      </c>
      <c r="Q4" s="2">
        <v>911</v>
      </c>
      <c r="R4" s="5">
        <f t="shared" ref="R4:R18" si="0">P4*7</f>
        <v>531.65</v>
      </c>
      <c r="S4" s="2"/>
    </row>
    <row r="5" spans="1:19" ht="33" customHeight="1">
      <c r="A5" s="2">
        <v>3</v>
      </c>
      <c r="B5" s="2" t="s">
        <v>6</v>
      </c>
      <c r="C5" s="2">
        <v>940</v>
      </c>
      <c r="D5" s="2">
        <v>2819</v>
      </c>
      <c r="E5" s="2"/>
      <c r="F5" s="2">
        <v>1870</v>
      </c>
      <c r="G5" s="2">
        <v>1034</v>
      </c>
      <c r="H5" s="2">
        <v>588.5</v>
      </c>
      <c r="I5" s="2">
        <v>294.25</v>
      </c>
      <c r="J5" s="2">
        <v>147.13</v>
      </c>
      <c r="K5" s="2">
        <v>735.63</v>
      </c>
      <c r="L5" s="2"/>
      <c r="M5" s="2">
        <v>13.88</v>
      </c>
      <c r="N5" s="2">
        <v>4883.6099999999997</v>
      </c>
      <c r="O5" s="2">
        <v>1</v>
      </c>
      <c r="P5" s="2">
        <v>48.84</v>
      </c>
      <c r="Q5" s="2">
        <v>586</v>
      </c>
      <c r="R5" s="5">
        <f t="shared" si="0"/>
        <v>341.88</v>
      </c>
      <c r="S5" s="2"/>
    </row>
    <row r="6" spans="1:19" ht="33" customHeight="1">
      <c r="A6" s="2">
        <v>4</v>
      </c>
      <c r="B6" s="2" t="s">
        <v>7</v>
      </c>
      <c r="C6" s="2">
        <v>940</v>
      </c>
      <c r="D6" s="2">
        <v>2115</v>
      </c>
      <c r="E6" s="2"/>
      <c r="F6" s="2">
        <v>1870</v>
      </c>
      <c r="G6" s="2">
        <v>1034</v>
      </c>
      <c r="H6" s="2">
        <v>527.49</v>
      </c>
      <c r="I6" s="2">
        <v>263.74</v>
      </c>
      <c r="J6" s="2">
        <v>131.87</v>
      </c>
      <c r="K6" s="2">
        <v>659.36</v>
      </c>
      <c r="L6" s="2"/>
      <c r="M6" s="2"/>
      <c r="N6" s="2">
        <v>4376.54</v>
      </c>
      <c r="O6" s="2">
        <v>1</v>
      </c>
      <c r="P6" s="2">
        <v>43.77</v>
      </c>
      <c r="Q6" s="2">
        <v>525</v>
      </c>
      <c r="R6" s="5">
        <f t="shared" si="0"/>
        <v>306.39000000000004</v>
      </c>
      <c r="S6" s="2"/>
    </row>
    <row r="7" spans="1:19" ht="33" customHeight="1">
      <c r="A7" s="2">
        <v>5</v>
      </c>
      <c r="B7" s="2" t="s">
        <v>8</v>
      </c>
      <c r="C7" s="2">
        <v>1510</v>
      </c>
      <c r="D7" s="2">
        <v>2796</v>
      </c>
      <c r="E7" s="2"/>
      <c r="F7" s="2">
        <v>1870</v>
      </c>
      <c r="G7" s="2">
        <v>1249</v>
      </c>
      <c r="H7" s="2">
        <v>653.11</v>
      </c>
      <c r="I7" s="2">
        <v>326.55</v>
      </c>
      <c r="J7" s="2">
        <v>163.28</v>
      </c>
      <c r="K7" s="2">
        <v>816.38</v>
      </c>
      <c r="L7" s="2"/>
      <c r="M7" s="2"/>
      <c r="N7" s="2">
        <v>5465.68</v>
      </c>
      <c r="O7" s="2">
        <v>1.5</v>
      </c>
      <c r="P7" s="2">
        <v>81.99</v>
      </c>
      <c r="Q7" s="2">
        <v>984</v>
      </c>
      <c r="R7" s="5">
        <f t="shared" si="0"/>
        <v>573.92999999999995</v>
      </c>
      <c r="S7" s="2"/>
    </row>
    <row r="8" spans="1:19" ht="33" customHeight="1">
      <c r="A8" s="2">
        <v>6</v>
      </c>
      <c r="B8" s="2" t="s">
        <v>9</v>
      </c>
      <c r="C8" s="2">
        <v>1620</v>
      </c>
      <c r="D8" s="2">
        <v>1126</v>
      </c>
      <c r="E8" s="2">
        <v>1378</v>
      </c>
      <c r="F8" s="2"/>
      <c r="G8" s="2"/>
      <c r="H8" s="2">
        <v>451.2</v>
      </c>
      <c r="I8" s="2">
        <v>225.6</v>
      </c>
      <c r="J8" s="2">
        <v>112.8</v>
      </c>
      <c r="K8" s="2">
        <v>564</v>
      </c>
      <c r="L8" s="2">
        <v>28.2</v>
      </c>
      <c r="M8" s="2"/>
      <c r="N8" s="2">
        <v>2742.2</v>
      </c>
      <c r="O8" s="2">
        <v>0.5</v>
      </c>
      <c r="P8" s="2">
        <v>13.71</v>
      </c>
      <c r="Q8" s="2">
        <v>165</v>
      </c>
      <c r="R8" s="5">
        <f t="shared" si="0"/>
        <v>95.97</v>
      </c>
      <c r="S8" s="2"/>
    </row>
    <row r="9" spans="1:19" ht="33" customHeight="1">
      <c r="A9" s="2">
        <v>7</v>
      </c>
      <c r="B9" s="2" t="s">
        <v>10</v>
      </c>
      <c r="C9" s="2">
        <v>1690</v>
      </c>
      <c r="D9" s="2">
        <v>1362</v>
      </c>
      <c r="E9" s="2">
        <v>1328</v>
      </c>
      <c r="F9" s="2"/>
      <c r="G9" s="2"/>
      <c r="H9" s="2">
        <v>471.68</v>
      </c>
      <c r="I9" s="2">
        <v>235.84</v>
      </c>
      <c r="J9" s="2">
        <v>117.92</v>
      </c>
      <c r="K9" s="2">
        <v>589.6</v>
      </c>
      <c r="L9" s="2">
        <v>29.48</v>
      </c>
      <c r="M9" s="2"/>
      <c r="N9" s="2">
        <v>2935.48</v>
      </c>
      <c r="O9" s="2">
        <v>0.5</v>
      </c>
      <c r="P9" s="2">
        <v>14.68</v>
      </c>
      <c r="Q9" s="2">
        <v>176</v>
      </c>
      <c r="R9" s="5">
        <f t="shared" si="0"/>
        <v>102.75999999999999</v>
      </c>
      <c r="S9" s="2"/>
    </row>
    <row r="10" spans="1:19" ht="33" customHeight="1">
      <c r="A10" s="2">
        <v>8</v>
      </c>
      <c r="B10" s="2" t="s">
        <v>30</v>
      </c>
      <c r="C10" s="2">
        <v>1500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v>1500</v>
      </c>
      <c r="O10" s="2">
        <v>0.5</v>
      </c>
      <c r="P10" s="2">
        <v>7.5</v>
      </c>
      <c r="Q10" s="2">
        <v>90</v>
      </c>
      <c r="R10" s="5">
        <f t="shared" si="0"/>
        <v>52.5</v>
      </c>
      <c r="S10" s="2"/>
    </row>
    <row r="11" spans="1:19" ht="33" customHeight="1">
      <c r="A11" s="2">
        <v>9</v>
      </c>
      <c r="B11" s="2" t="s">
        <v>31</v>
      </c>
      <c r="C11" s="2">
        <v>1500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1500</v>
      </c>
      <c r="O11" s="2">
        <v>0.5</v>
      </c>
      <c r="P11" s="2">
        <v>7.5</v>
      </c>
      <c r="Q11" s="2">
        <v>90</v>
      </c>
      <c r="R11" s="5">
        <f t="shared" si="0"/>
        <v>52.5</v>
      </c>
      <c r="S11" s="2"/>
    </row>
    <row r="12" spans="1:19" ht="33" customHeight="1">
      <c r="A12" s="2">
        <v>10</v>
      </c>
      <c r="B12" s="2" t="s">
        <v>11</v>
      </c>
      <c r="C12" s="2">
        <v>2200.96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2200.96</v>
      </c>
      <c r="O12" s="2">
        <v>0.5</v>
      </c>
      <c r="P12" s="2">
        <v>11</v>
      </c>
      <c r="Q12" s="2">
        <v>132</v>
      </c>
      <c r="R12" s="5">
        <f t="shared" si="0"/>
        <v>77</v>
      </c>
      <c r="S12" s="2"/>
    </row>
    <row r="13" spans="1:19" ht="33" customHeight="1">
      <c r="A13" s="2">
        <v>11</v>
      </c>
      <c r="B13" s="2" t="s">
        <v>12</v>
      </c>
      <c r="C13" s="2">
        <v>2466.5500000000002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2466.5500000000002</v>
      </c>
      <c r="O13" s="2">
        <v>0.5</v>
      </c>
      <c r="P13" s="2">
        <v>12.33</v>
      </c>
      <c r="Q13" s="2">
        <v>148</v>
      </c>
      <c r="R13" s="5">
        <f t="shared" si="0"/>
        <v>86.31</v>
      </c>
      <c r="S13" s="2"/>
    </row>
    <row r="14" spans="1:19" ht="33" customHeight="1">
      <c r="A14" s="2">
        <v>12</v>
      </c>
      <c r="B14" s="2" t="s">
        <v>13</v>
      </c>
      <c r="C14" s="2">
        <v>2381.17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2381.17</v>
      </c>
      <c r="O14" s="2">
        <v>0.5</v>
      </c>
      <c r="P14" s="2">
        <v>11.9</v>
      </c>
      <c r="Q14" s="2">
        <v>143</v>
      </c>
      <c r="R14" s="5">
        <f t="shared" si="0"/>
        <v>83.3</v>
      </c>
      <c r="S14" s="2"/>
    </row>
    <row r="15" spans="1:19" ht="33" customHeight="1">
      <c r="A15" s="2">
        <v>13</v>
      </c>
      <c r="B15" s="2" t="s">
        <v>14</v>
      </c>
      <c r="C15" s="2">
        <v>2243.89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2243.89</v>
      </c>
      <c r="O15" s="2">
        <v>0.5</v>
      </c>
      <c r="P15" s="2">
        <v>11.22</v>
      </c>
      <c r="Q15" s="2">
        <v>135</v>
      </c>
      <c r="R15" s="5">
        <f t="shared" si="0"/>
        <v>78.540000000000006</v>
      </c>
      <c r="S15" s="2"/>
    </row>
    <row r="16" spans="1:19" ht="33" customHeight="1">
      <c r="A16" s="2">
        <v>14</v>
      </c>
      <c r="B16" s="2" t="s">
        <v>15</v>
      </c>
      <c r="C16" s="2">
        <v>2172.0700000000002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>
        <v>2172.0700000000002</v>
      </c>
      <c r="O16" s="2">
        <v>0.5</v>
      </c>
      <c r="P16" s="2">
        <v>10.86</v>
      </c>
      <c r="Q16" s="2">
        <v>130</v>
      </c>
      <c r="R16" s="5">
        <f t="shared" si="0"/>
        <v>76.02</v>
      </c>
      <c r="S16" s="2"/>
    </row>
    <row r="17" spans="1:19" ht="33" customHeight="1">
      <c r="A17" s="2">
        <v>15</v>
      </c>
      <c r="B17" s="2" t="s">
        <v>16</v>
      </c>
      <c r="C17" s="2">
        <v>1938.5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1938.5</v>
      </c>
      <c r="O17" s="2">
        <v>0.5</v>
      </c>
      <c r="P17" s="2">
        <v>9.69</v>
      </c>
      <c r="Q17" s="2">
        <v>116</v>
      </c>
      <c r="R17" s="5">
        <f t="shared" si="0"/>
        <v>67.83</v>
      </c>
      <c r="S17" s="2"/>
    </row>
    <row r="18" spans="1:19" ht="33" customHeight="1">
      <c r="A18" s="2">
        <v>16</v>
      </c>
      <c r="B18" s="2" t="s">
        <v>17</v>
      </c>
      <c r="C18" s="2">
        <v>2198.5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2198.5</v>
      </c>
      <c r="O18" s="2">
        <v>0.5</v>
      </c>
      <c r="P18" s="2">
        <v>11</v>
      </c>
      <c r="Q18" s="2">
        <v>132</v>
      </c>
      <c r="R18" s="5">
        <f t="shared" si="0"/>
        <v>77</v>
      </c>
      <c r="S18" s="2"/>
    </row>
    <row r="19" spans="1:19" ht="33" customHeight="1">
      <c r="A19" s="2">
        <v>17</v>
      </c>
      <c r="B19" s="3" t="s">
        <v>35</v>
      </c>
      <c r="C19" s="3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>
        <v>4.8</v>
      </c>
      <c r="S19" s="1" t="s">
        <v>36</v>
      </c>
    </row>
    <row r="20" spans="1:19" ht="34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7" t="s">
        <v>37</v>
      </c>
      <c r="Q20" s="7"/>
      <c r="R20" s="5">
        <f>SUM(R3:R19)</f>
        <v>3219.9700000000003</v>
      </c>
      <c r="S20" s="1"/>
    </row>
  </sheetData>
  <mergeCells count="2">
    <mergeCell ref="A1:S1"/>
    <mergeCell ref="P20:Q20"/>
  </mergeCells>
  <phoneticPr fontId="1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2019年党费收缴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2019-11-13T07:27:50Z</cp:lastPrinted>
  <dcterms:created xsi:type="dcterms:W3CDTF">2018-10-10T08:09:19Z</dcterms:created>
  <dcterms:modified xsi:type="dcterms:W3CDTF">2019-11-28T03:31:14Z</dcterms:modified>
</cp:coreProperties>
</file>