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<sst xmlns="http://schemas.openxmlformats.org/spreadsheetml/2006/main" count="67" uniqueCount="47">
  <si>
    <t>2018年金融扶贫贷款贴息资金申请表</t>
  </si>
  <si>
    <t>填制单位：吉格斯台嘎查                                                                                                       年     月     日</t>
  </si>
  <si>
    <t>姓名</t>
  </si>
  <si>
    <t>家庭人口（人）</t>
  </si>
  <si>
    <t>家庭住址</t>
  </si>
  <si>
    <t>身份证号码</t>
  </si>
  <si>
    <t>联系电话</t>
  </si>
  <si>
    <t>一卡通号码</t>
  </si>
  <si>
    <t>贷款银行</t>
  </si>
  <si>
    <t>贷款金额（万元）</t>
  </si>
  <si>
    <t>贷款用途</t>
  </si>
  <si>
    <t>贷款日期（年/月/日）</t>
  </si>
  <si>
    <t>还款日期（年/月/日）</t>
  </si>
  <si>
    <t>用款
时间</t>
  </si>
  <si>
    <t>贴息
时间</t>
  </si>
  <si>
    <t>利息
金额（元）</t>
  </si>
  <si>
    <t>贴息
金额（元）</t>
  </si>
  <si>
    <t>备注（脱贫状态）</t>
  </si>
  <si>
    <t>宝铁龙</t>
  </si>
  <si>
    <t>吉格斯台嘎查</t>
  </si>
  <si>
    <t>15232619820718091X</t>
  </si>
  <si>
    <t>13847574451</t>
  </si>
  <si>
    <t>6229760540500446814胡敖敦其木格</t>
  </si>
  <si>
    <t>农合行</t>
  </si>
  <si>
    <t>牛的饲养</t>
  </si>
  <si>
    <t>已脱贫（享受政策）</t>
  </si>
  <si>
    <t>陈阿力坦巴干</t>
  </si>
  <si>
    <t>152326198801150916</t>
  </si>
  <si>
    <t>13337045243</t>
  </si>
  <si>
    <t>6229760540500447382陈那木</t>
  </si>
  <si>
    <t>候铁宝</t>
  </si>
  <si>
    <t>152326198407210917</t>
  </si>
  <si>
    <t>15771520717</t>
  </si>
  <si>
    <t>6229760540500655778候阿日根扎</t>
  </si>
  <si>
    <t>吴显</t>
  </si>
  <si>
    <t>15232619661008091X</t>
  </si>
  <si>
    <t>13451355089</t>
  </si>
  <si>
    <t>6215331440500241589</t>
  </si>
  <si>
    <t>席乌力吉仓</t>
  </si>
  <si>
    <t>15232619851231091X</t>
  </si>
  <si>
    <t>18747446811</t>
  </si>
  <si>
    <t>6229760540500987338白小</t>
  </si>
  <si>
    <t>辛春林</t>
  </si>
  <si>
    <t>152326196712010912</t>
  </si>
  <si>
    <t>0</t>
  </si>
  <si>
    <t>6229760540500958610</t>
  </si>
  <si>
    <t>合  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</si>
</sst>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_ \¥* #,##0.00_ ;_ \¥* \-#,##0.00_ ;_ \¥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0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5" fillId="20" borderId="1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7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4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K14" sqref="K14"/>
    </sheetView>
  </sheetViews>
  <sheetFormatPr defaultColWidth="9" defaultRowHeight="13.5"/>
  <sheetData>
    <row r="1" ht="27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36" spans="1:16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12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13" t="s">
        <v>16</v>
      </c>
      <c r="P3" s="14" t="s">
        <v>17</v>
      </c>
    </row>
    <row r="4" ht="31.5" spans="1:16">
      <c r="A4" s="6" t="s">
        <v>18</v>
      </c>
      <c r="B4" s="6">
        <v>3</v>
      </c>
      <c r="C4" s="6" t="s">
        <v>19</v>
      </c>
      <c r="D4" s="6" t="s">
        <v>20</v>
      </c>
      <c r="E4" s="6" t="s">
        <v>21</v>
      </c>
      <c r="F4" s="19" t="s">
        <v>22</v>
      </c>
      <c r="G4" s="7" t="s">
        <v>23</v>
      </c>
      <c r="H4" s="8">
        <v>3</v>
      </c>
      <c r="I4" s="15" t="s">
        <v>24</v>
      </c>
      <c r="J4" s="16">
        <v>43173</v>
      </c>
      <c r="K4" s="16">
        <v>43534</v>
      </c>
      <c r="L4" s="6">
        <v>361</v>
      </c>
      <c r="M4" s="6">
        <v>360</v>
      </c>
      <c r="N4" s="6">
        <v>2660.28</v>
      </c>
      <c r="O4" s="17">
        <f t="shared" ref="O4:O9" si="0">SUM(435/360*M4*H4)</f>
        <v>1305</v>
      </c>
      <c r="P4" s="6" t="s">
        <v>25</v>
      </c>
    </row>
    <row r="5" ht="31.5" spans="1:16">
      <c r="A5" s="6" t="s">
        <v>26</v>
      </c>
      <c r="B5" s="6">
        <v>5</v>
      </c>
      <c r="C5" s="6" t="s">
        <v>19</v>
      </c>
      <c r="D5" s="6" t="s">
        <v>27</v>
      </c>
      <c r="E5" s="6" t="s">
        <v>28</v>
      </c>
      <c r="F5" s="6" t="s">
        <v>29</v>
      </c>
      <c r="G5" s="7" t="s">
        <v>23</v>
      </c>
      <c r="H5" s="8">
        <v>3</v>
      </c>
      <c r="I5" s="15" t="s">
        <v>24</v>
      </c>
      <c r="J5" s="16">
        <v>43173</v>
      </c>
      <c r="K5" s="16">
        <v>43534</v>
      </c>
      <c r="L5" s="6">
        <v>361</v>
      </c>
      <c r="M5" s="6">
        <v>360</v>
      </c>
      <c r="N5" s="6">
        <v>2119.69</v>
      </c>
      <c r="O5" s="17">
        <f t="shared" si="0"/>
        <v>1305</v>
      </c>
      <c r="P5" s="6" t="s">
        <v>25</v>
      </c>
    </row>
    <row r="6" ht="31.5" spans="1:16">
      <c r="A6" s="6" t="s">
        <v>30</v>
      </c>
      <c r="B6" s="6">
        <v>3</v>
      </c>
      <c r="C6" s="6" t="s">
        <v>19</v>
      </c>
      <c r="D6" s="6" t="s">
        <v>31</v>
      </c>
      <c r="E6" s="6" t="s">
        <v>32</v>
      </c>
      <c r="F6" s="19" t="s">
        <v>33</v>
      </c>
      <c r="G6" s="7" t="s">
        <v>23</v>
      </c>
      <c r="H6" s="8">
        <v>3</v>
      </c>
      <c r="I6" s="15" t="s">
        <v>24</v>
      </c>
      <c r="J6" s="16">
        <v>43200</v>
      </c>
      <c r="K6" s="16">
        <v>43560</v>
      </c>
      <c r="L6" s="6">
        <v>360</v>
      </c>
      <c r="M6" s="6">
        <v>360</v>
      </c>
      <c r="N6" s="6">
        <v>1098.92</v>
      </c>
      <c r="O6" s="17">
        <f t="shared" si="0"/>
        <v>1305</v>
      </c>
      <c r="P6" s="6" t="s">
        <v>25</v>
      </c>
    </row>
    <row r="7" ht="21" spans="1:16">
      <c r="A7" s="6" t="s">
        <v>34</v>
      </c>
      <c r="B7" s="6">
        <v>4</v>
      </c>
      <c r="C7" s="6" t="s">
        <v>19</v>
      </c>
      <c r="D7" s="6" t="s">
        <v>35</v>
      </c>
      <c r="E7" s="6" t="s">
        <v>36</v>
      </c>
      <c r="F7" s="19" t="s">
        <v>37</v>
      </c>
      <c r="G7" s="7" t="s">
        <v>23</v>
      </c>
      <c r="H7" s="8">
        <v>3</v>
      </c>
      <c r="I7" s="15" t="s">
        <v>24</v>
      </c>
      <c r="J7" s="16">
        <v>43243</v>
      </c>
      <c r="K7" s="16">
        <v>43605</v>
      </c>
      <c r="L7" s="6">
        <v>362</v>
      </c>
      <c r="M7" s="6">
        <v>360</v>
      </c>
      <c r="N7" s="6">
        <v>2605.17</v>
      </c>
      <c r="O7" s="17">
        <f t="shared" si="0"/>
        <v>1305</v>
      </c>
      <c r="P7" s="6" t="s">
        <v>25</v>
      </c>
    </row>
    <row r="8" ht="31.5" spans="1:16">
      <c r="A8" s="6" t="s">
        <v>38</v>
      </c>
      <c r="B8" s="6">
        <v>3</v>
      </c>
      <c r="C8" s="6" t="s">
        <v>19</v>
      </c>
      <c r="D8" s="6" t="s">
        <v>39</v>
      </c>
      <c r="E8" s="6" t="s">
        <v>40</v>
      </c>
      <c r="F8" s="6" t="s">
        <v>41</v>
      </c>
      <c r="G8" s="7" t="s">
        <v>23</v>
      </c>
      <c r="H8" s="8">
        <v>2</v>
      </c>
      <c r="I8" s="15" t="s">
        <v>24</v>
      </c>
      <c r="J8" s="16">
        <v>43173</v>
      </c>
      <c r="K8" s="16">
        <v>43534</v>
      </c>
      <c r="L8" s="6">
        <v>361</v>
      </c>
      <c r="M8" s="6">
        <v>360</v>
      </c>
      <c r="N8" s="6">
        <v>2755.6</v>
      </c>
      <c r="O8" s="17">
        <f t="shared" si="0"/>
        <v>870</v>
      </c>
      <c r="P8" s="6" t="s">
        <v>25</v>
      </c>
    </row>
    <row r="9" ht="21" spans="1:16">
      <c r="A9" s="6" t="s">
        <v>42</v>
      </c>
      <c r="B9" s="6">
        <v>4</v>
      </c>
      <c r="C9" s="6" t="s">
        <v>19</v>
      </c>
      <c r="D9" s="6" t="s">
        <v>43</v>
      </c>
      <c r="E9" s="6" t="s">
        <v>44</v>
      </c>
      <c r="F9" s="6" t="s">
        <v>45</v>
      </c>
      <c r="G9" s="7" t="s">
        <v>23</v>
      </c>
      <c r="H9" s="8">
        <v>2</v>
      </c>
      <c r="I9" s="15" t="s">
        <v>24</v>
      </c>
      <c r="J9" s="16">
        <v>43104</v>
      </c>
      <c r="K9" s="16">
        <v>43454</v>
      </c>
      <c r="L9" s="6">
        <v>350</v>
      </c>
      <c r="M9" s="6">
        <v>350</v>
      </c>
      <c r="N9" s="6">
        <v>934.2</v>
      </c>
      <c r="O9" s="17">
        <f t="shared" si="0"/>
        <v>845.833333333333</v>
      </c>
      <c r="P9" s="6" t="s">
        <v>25</v>
      </c>
    </row>
    <row r="10" spans="1:16">
      <c r="A10" s="3" t="s">
        <v>46</v>
      </c>
      <c r="B10" s="9"/>
      <c r="C10" s="10"/>
      <c r="D10" s="11"/>
      <c r="E10" s="11"/>
      <c r="F10" s="11"/>
      <c r="G10" s="11"/>
      <c r="H10" s="6">
        <f>SUM(H4:H9)</f>
        <v>16</v>
      </c>
      <c r="I10" s="6"/>
      <c r="J10" s="6"/>
      <c r="K10" s="6"/>
      <c r="L10" s="6"/>
      <c r="M10" s="6"/>
      <c r="N10" s="17">
        <v>12173.86</v>
      </c>
      <c r="O10" s="17">
        <v>6935.83333333333</v>
      </c>
      <c r="P10" s="18"/>
    </row>
  </sheetData>
  <mergeCells count="2">
    <mergeCell ref="A1:P1"/>
    <mergeCell ref="A2:P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2019-09-11T01:57:00Z</dcterms:created>
  <dcterms:modified xsi:type="dcterms:W3CDTF">2019-09-11T02:03:36Z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