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40" windowHeight="8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<sst xmlns="http://schemas.openxmlformats.org/spreadsheetml/2006/main" count="113" uniqueCount="97">
  <si>
    <t>种植业保险分户标的投保清单</t>
  </si>
  <si>
    <r>
      <rPr>
        <b/>
        <sz val="10.5"/>
        <color theme="1"/>
        <rFont val="宋体"/>
        <charset val="134"/>
      </rPr>
      <t>本分户标的投保清单为</t>
    </r>
    <r>
      <rPr>
        <b/>
        <u/>
        <sz val="10.5"/>
        <color theme="1"/>
        <rFont val="宋体"/>
        <charset val="134"/>
      </rPr>
      <t xml:space="preserve">                                                 </t>
    </r>
    <r>
      <rPr>
        <b/>
        <sz val="10.5"/>
        <color theme="1"/>
        <rFont val="宋体"/>
        <charset val="134"/>
      </rPr>
      <t>号投保单的组成部分，投保人应如实、详细填写，并保持字迹清晰，纸面整洁。</t>
    </r>
  </si>
  <si>
    <t>投保险种：</t>
  </si>
  <si>
    <t>政策性种植业保险</t>
  </si>
  <si>
    <t>标的名称：</t>
  </si>
  <si>
    <t>大豆</t>
  </si>
  <si>
    <r>
      <rPr>
        <b/>
        <sz val="9"/>
        <color theme="1"/>
        <rFont val="宋体"/>
        <charset val="134"/>
      </rPr>
      <t>标的种植地</t>
    </r>
    <r>
      <rPr>
        <b/>
        <sz val="10.5"/>
        <color theme="1"/>
        <rFont val="宋体"/>
        <charset val="134"/>
      </rPr>
      <t>点：</t>
    </r>
  </si>
  <si>
    <t>当海村</t>
  </si>
  <si>
    <t>单位保险金额：200元/亩</t>
  </si>
  <si>
    <t>保险费率：</t>
  </si>
  <si>
    <t>单位保险费：</t>
  </si>
  <si>
    <t>15元</t>
  </si>
  <si>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</si>
  <si>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</si>
  <si>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</si>
  <si>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</si>
  <si>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</si>
  <si>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</si>
  <si>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保险数量（亩/株）</t>
  </si>
  <si>
    <t>总保险费（元）</t>
  </si>
  <si>
    <t>农户自交保险费（元）</t>
  </si>
  <si>
    <t>备注</t>
  </si>
  <si>
    <t>农户签字</t>
  </si>
  <si>
    <t>姓名</t>
  </si>
  <si>
    <t>高金生</t>
  </si>
  <si>
    <t>15232619641203711X</t>
  </si>
  <si>
    <t>6229760540500317130</t>
  </si>
  <si>
    <t>农村信用社</t>
  </si>
  <si>
    <t>15924549007</t>
  </si>
  <si>
    <t>李相林</t>
  </si>
  <si>
    <t>152326196401217131</t>
  </si>
  <si>
    <t>6229760540500317866</t>
  </si>
  <si>
    <t>15848545436</t>
  </si>
  <si>
    <t>刘财</t>
  </si>
  <si>
    <t>152326193907257110</t>
  </si>
  <si>
    <t>6229760540500318021</t>
  </si>
  <si>
    <t>13488587795</t>
  </si>
  <si>
    <t>吴常清</t>
  </si>
  <si>
    <t>152326196806177115</t>
  </si>
  <si>
    <t>6229760540500318369</t>
  </si>
  <si>
    <t>15164928350</t>
  </si>
  <si>
    <t>吴晓永</t>
  </si>
  <si>
    <t>152326197407157111</t>
  </si>
  <si>
    <t>6229760540500318385</t>
  </si>
  <si>
    <t>13947508403</t>
  </si>
  <si>
    <t>陶俊锋</t>
  </si>
  <si>
    <t>152326196506237112</t>
  </si>
  <si>
    <t>6229760540500318955</t>
  </si>
  <si>
    <t>13451358009</t>
  </si>
  <si>
    <t>王晓辉</t>
  </si>
  <si>
    <t>152326198103057116</t>
  </si>
  <si>
    <t>6229760540500695410</t>
  </si>
  <si>
    <t>13848934547</t>
  </si>
  <si>
    <t>于志鹏</t>
  </si>
  <si>
    <t>152326198409227114</t>
  </si>
  <si>
    <t>6229760540500695519</t>
  </si>
  <si>
    <t>13614856646</t>
  </si>
  <si>
    <t>邢金虎</t>
  </si>
  <si>
    <t>152326198707047111</t>
  </si>
  <si>
    <t>6229760540500695758</t>
  </si>
  <si>
    <t>18747874724</t>
  </si>
  <si>
    <t>吕海军</t>
  </si>
  <si>
    <t>152326197601277117</t>
  </si>
  <si>
    <t>6229760540500695584</t>
  </si>
  <si>
    <t>15048503295</t>
  </si>
  <si>
    <t>刘俊学</t>
  </si>
  <si>
    <t>152326197510227114</t>
  </si>
  <si>
    <t>6229760540500920123</t>
  </si>
  <si>
    <t>15848566335</t>
  </si>
  <si>
    <t>吕运来</t>
  </si>
  <si>
    <t>152326199010077139</t>
  </si>
  <si>
    <t>6217370140503038358</t>
  </si>
  <si>
    <t>15144833329</t>
  </si>
  <si>
    <t>周军</t>
  </si>
  <si>
    <t>152324196901192118</t>
  </si>
  <si>
    <t>6229760540200789158</t>
  </si>
  <si>
    <t>13948352488</t>
  </si>
  <si>
    <t>李英</t>
  </si>
  <si>
    <t>152326195311197128</t>
  </si>
  <si>
    <t>6229760540500318898</t>
  </si>
  <si>
    <t>13488587334</t>
  </si>
  <si>
    <t>张杰</t>
  </si>
  <si>
    <t>152326198508197133</t>
  </si>
  <si>
    <t>6229760540500695618</t>
  </si>
  <si>
    <t>13947541946</t>
  </si>
  <si>
    <t>王坤</t>
  </si>
  <si>
    <t>152326198511077116</t>
  </si>
  <si>
    <t>6229760540500695428</t>
  </si>
  <si>
    <t>15047452210</t>
  </si>
  <si>
    <t>王鑫辉</t>
  </si>
  <si>
    <t>152326198111097118</t>
  </si>
  <si>
    <t>6229760540500695394</t>
  </si>
  <si>
    <t>14794706355</t>
  </si>
  <si>
    <t>合计</t>
  </si>
  <si>
    <t>填写说明：同一份清单应填写相同类型保险标的、相同种植地点（如同村）、相同保险金额、相同保险费率的分户标的信息，否则应分开填写。</t>
  </si>
  <si>
    <t>制表人：</t>
  </si>
  <si>
    <t>联系电话：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</si>
</sst>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theme="1"/>
      <name val="Times New Roman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.5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0.5"/>
      <color theme="1"/>
      <name val="宋体"/>
      <charset val="134"/>
    </font>
    <font>
      <b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32" fillId="15" borderId="9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 applyProtection="1">
      <alignment horizontal="left" vertical="center"/>
    </xf>
    <xf numFmtId="0" fontId="10" fillId="2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 wrapText="1"/>
    </xf>
    <xf numFmtId="176" fontId="12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6" fillId="2" borderId="2" xfId="0" applyNumberFormat="1" applyFont="1" applyFill="1" applyBorder="1" applyAlignment="1" quotePrefix="1">
      <alignment horizontal="left"/>
    </xf>
    <xf numFmtId="0" fontId="3" fillId="0" borderId="1" xfId="0" applyFont="1" applyBorder="1" applyAlignment="1" quotePrefix="1">
      <alignment horizontal="center" vertical="center" wrapText="1"/>
    </xf>
    <xf numFmtId="49" fontId="7" fillId="2" borderId="1" xfId="0" applyNumberFormat="1" applyFont="1" applyFill="1" applyBorder="1" applyAlignment="1" applyProtection="1" quotePrefix="1">
      <alignment horizontal="left" vertical="center"/>
    </xf>
    <xf numFmtId="49" fontId="9" fillId="2" borderId="1" xfId="0" applyNumberFormat="1" applyFont="1" applyFill="1" applyBorder="1" applyAlignment="1" applyProtection="1" quotePrefix="1">
      <alignment horizontal="left" vertical="center"/>
    </xf>
    <xf numFmtId="0" fontId="10" fillId="2" borderId="1" xfId="0" applyNumberFormat="1" applyFont="1" applyFill="1" applyBorder="1" applyAlignment="1" applyProtection="1" quotePrefix="1">
      <alignment horizontal="left" vertical="center"/>
    </xf>
    <xf numFmtId="0" fontId="11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topLeftCell="A12" workbookViewId="0">
      <selection activeCell="F18" sqref="F18"/>
    </sheetView>
  </sheetViews>
  <sheetFormatPr defaultColWidth="9" defaultRowHeight="13.5"/>
  <cols>
    <col min="1" max="1" width="5.25" customWidth="1"/>
    <col min="2" max="2" width="10" customWidth="1"/>
    <col min="3" max="3" width="15.75" customWidth="1"/>
    <col min="4" max="4" width="16.375" customWidth="1"/>
    <col min="5" max="5" width="13.375" customWidth="1"/>
    <col min="6" max="6" width="15.375" customWidth="1"/>
    <col min="8" max="8" width="10.375" customWidth="1"/>
    <col min="10" max="10" width="12.625" customWidth="1"/>
    <col min="11" max="11" width="13.875" customWidth="1"/>
    <col min="12" max="12" width="17.62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9.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75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31.5" customHeight="1" spans="1:1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25.5" customHeight="1" spans="1:11">
      <c r="A5" s="4" t="s">
        <v>2</v>
      </c>
      <c r="B5" s="4"/>
      <c r="C5" s="5" t="s">
        <v>3</v>
      </c>
      <c r="D5" s="5"/>
      <c r="E5" s="4" t="s">
        <v>4</v>
      </c>
      <c r="F5" s="5" t="s">
        <v>5</v>
      </c>
      <c r="G5" s="5"/>
      <c r="H5" s="6"/>
      <c r="I5" s="6"/>
      <c r="J5" s="6"/>
      <c r="K5" s="6"/>
    </row>
    <row r="6" ht="27" customHeight="1" spans="1:11">
      <c r="A6" s="7" t="s">
        <v>6</v>
      </c>
      <c r="B6" s="7"/>
      <c r="C6" s="5" t="s">
        <v>7</v>
      </c>
      <c r="D6" s="5"/>
      <c r="E6" s="4" t="s">
        <v>8</v>
      </c>
      <c r="F6" s="4"/>
      <c r="G6" s="4"/>
      <c r="H6" s="4" t="s">
        <v>9</v>
      </c>
      <c r="I6" s="20">
        <v>0.075</v>
      </c>
      <c r="J6" s="4" t="s">
        <v>10</v>
      </c>
      <c r="K6" s="21" t="s">
        <v>11</v>
      </c>
    </row>
    <row r="7" ht="30" customHeight="1" spans="1:11">
      <c r="A7" s="5" t="s">
        <v>12</v>
      </c>
      <c r="B7" s="5" t="s">
        <v>13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20</v>
      </c>
      <c r="J7" s="5" t="s">
        <v>21</v>
      </c>
      <c r="K7" s="5" t="s">
        <v>22</v>
      </c>
    </row>
    <row r="8" ht="30" customHeight="1" spans="1:11">
      <c r="A8" s="5"/>
      <c r="B8" s="5" t="s">
        <v>23</v>
      </c>
      <c r="C8" s="5"/>
      <c r="D8" s="5"/>
      <c r="E8" s="5"/>
      <c r="F8" s="5"/>
      <c r="G8" s="5"/>
      <c r="H8" s="5"/>
      <c r="I8" s="5"/>
      <c r="J8" s="5"/>
      <c r="K8" s="5"/>
    </row>
    <row r="9" ht="30" customHeight="1" spans="1:11">
      <c r="A9" s="5">
        <v>1</v>
      </c>
      <c r="B9" s="8" t="s">
        <v>24</v>
      </c>
      <c r="C9" s="22" t="s">
        <v>25</v>
      </c>
      <c r="D9" s="22" t="s">
        <v>26</v>
      </c>
      <c r="E9" s="23" t="s">
        <v>27</v>
      </c>
      <c r="F9" s="24" t="s">
        <v>28</v>
      </c>
      <c r="G9" s="10">
        <v>25</v>
      </c>
      <c r="H9" s="11">
        <f>200*G9</f>
        <v>5000</v>
      </c>
      <c r="I9" s="11">
        <f>3*G9</f>
        <v>75</v>
      </c>
      <c r="J9" s="5"/>
      <c r="K9" s="5"/>
    </row>
    <row r="10" ht="30" customHeight="1" spans="1:11">
      <c r="A10" s="5">
        <v>2</v>
      </c>
      <c r="B10" s="8" t="s">
        <v>29</v>
      </c>
      <c r="C10" s="22" t="s">
        <v>30</v>
      </c>
      <c r="D10" s="22" t="s">
        <v>31</v>
      </c>
      <c r="E10" s="23" t="s">
        <v>27</v>
      </c>
      <c r="F10" s="24" t="s">
        <v>32</v>
      </c>
      <c r="G10" s="10">
        <v>10</v>
      </c>
      <c r="H10" s="11">
        <f t="shared" ref="H10:H25" si="0">200*G10</f>
        <v>2000</v>
      </c>
      <c r="I10" s="11">
        <f t="shared" ref="I10:I25" si="1">3*G10</f>
        <v>30</v>
      </c>
      <c r="J10" s="5"/>
      <c r="K10" s="5"/>
    </row>
    <row r="11" ht="30" customHeight="1" spans="1:11">
      <c r="A11" s="5">
        <v>3</v>
      </c>
      <c r="B11" s="8" t="s">
        <v>33</v>
      </c>
      <c r="C11" s="22" t="s">
        <v>34</v>
      </c>
      <c r="D11" s="22" t="s">
        <v>35</v>
      </c>
      <c r="E11" s="23" t="s">
        <v>27</v>
      </c>
      <c r="F11" s="24" t="s">
        <v>36</v>
      </c>
      <c r="G11" s="10">
        <v>7</v>
      </c>
      <c r="H11" s="11">
        <f t="shared" si="0"/>
        <v>1400</v>
      </c>
      <c r="I11" s="11">
        <f t="shared" si="1"/>
        <v>21</v>
      </c>
      <c r="J11" s="5"/>
      <c r="K11" s="5"/>
    </row>
    <row r="12" ht="30" customHeight="1" spans="1:11">
      <c r="A12" s="5">
        <v>4</v>
      </c>
      <c r="B12" s="8" t="s">
        <v>37</v>
      </c>
      <c r="C12" s="22" t="s">
        <v>38</v>
      </c>
      <c r="D12" s="22" t="s">
        <v>39</v>
      </c>
      <c r="E12" s="23" t="s">
        <v>27</v>
      </c>
      <c r="F12" s="24" t="s">
        <v>40</v>
      </c>
      <c r="G12" s="10">
        <v>10</v>
      </c>
      <c r="H12" s="11">
        <f t="shared" si="0"/>
        <v>2000</v>
      </c>
      <c r="I12" s="11">
        <f t="shared" si="1"/>
        <v>30</v>
      </c>
      <c r="J12" s="5"/>
      <c r="K12" s="5"/>
    </row>
    <row r="13" ht="30" customHeight="1" spans="1:11">
      <c r="A13" s="5">
        <v>5</v>
      </c>
      <c r="B13" s="8" t="s">
        <v>41</v>
      </c>
      <c r="C13" s="22" t="s">
        <v>42</v>
      </c>
      <c r="D13" s="22" t="s">
        <v>43</v>
      </c>
      <c r="E13" s="23" t="s">
        <v>27</v>
      </c>
      <c r="F13" s="24" t="s">
        <v>44</v>
      </c>
      <c r="G13" s="12">
        <v>7</v>
      </c>
      <c r="H13" s="11">
        <f t="shared" si="0"/>
        <v>1400</v>
      </c>
      <c r="I13" s="11">
        <f t="shared" si="1"/>
        <v>21</v>
      </c>
      <c r="J13" s="5"/>
      <c r="K13" s="5"/>
    </row>
    <row r="14" ht="30" customHeight="1" spans="1:11">
      <c r="A14" s="5">
        <v>6</v>
      </c>
      <c r="B14" s="8" t="s">
        <v>45</v>
      </c>
      <c r="C14" s="22" t="s">
        <v>46</v>
      </c>
      <c r="D14" s="22" t="s">
        <v>47</v>
      </c>
      <c r="E14" s="23" t="s">
        <v>27</v>
      </c>
      <c r="F14" s="24" t="s">
        <v>48</v>
      </c>
      <c r="G14" s="12">
        <v>8</v>
      </c>
      <c r="H14" s="11">
        <f t="shared" si="0"/>
        <v>1600</v>
      </c>
      <c r="I14" s="11">
        <f t="shared" si="1"/>
        <v>24</v>
      </c>
      <c r="J14" s="5"/>
      <c r="K14" s="5"/>
    </row>
    <row r="15" ht="30" customHeight="1" spans="1:11">
      <c r="A15" s="5">
        <v>7</v>
      </c>
      <c r="B15" s="13" t="s">
        <v>49</v>
      </c>
      <c r="C15" s="22" t="s">
        <v>50</v>
      </c>
      <c r="D15" s="22" t="s">
        <v>51</v>
      </c>
      <c r="E15" s="23" t="s">
        <v>27</v>
      </c>
      <c r="F15" s="24" t="s">
        <v>52</v>
      </c>
      <c r="G15" s="12">
        <v>15</v>
      </c>
      <c r="H15" s="11">
        <f t="shared" si="0"/>
        <v>3000</v>
      </c>
      <c r="I15" s="11">
        <f t="shared" si="1"/>
        <v>45</v>
      </c>
      <c r="J15" s="5"/>
      <c r="K15" s="5"/>
    </row>
    <row r="16" ht="30" customHeight="1" spans="1:11">
      <c r="A16" s="5">
        <v>8</v>
      </c>
      <c r="B16" s="8" t="s">
        <v>53</v>
      </c>
      <c r="C16" s="22" t="s">
        <v>54</v>
      </c>
      <c r="D16" s="22" t="s">
        <v>55</v>
      </c>
      <c r="E16" s="23" t="s">
        <v>27</v>
      </c>
      <c r="F16" s="24" t="s">
        <v>56</v>
      </c>
      <c r="G16" s="12">
        <v>4</v>
      </c>
      <c r="H16" s="11">
        <f t="shared" si="0"/>
        <v>800</v>
      </c>
      <c r="I16" s="11">
        <f t="shared" si="1"/>
        <v>12</v>
      </c>
      <c r="J16" s="5"/>
      <c r="K16" s="5"/>
    </row>
    <row r="17" ht="30" customHeight="1" spans="1:11">
      <c r="A17" s="5">
        <v>9</v>
      </c>
      <c r="B17" s="8" t="s">
        <v>57</v>
      </c>
      <c r="C17" s="22" t="s">
        <v>58</v>
      </c>
      <c r="D17" s="22" t="s">
        <v>59</v>
      </c>
      <c r="E17" s="23" t="s">
        <v>27</v>
      </c>
      <c r="F17" s="24" t="s">
        <v>60</v>
      </c>
      <c r="G17" s="12">
        <v>15</v>
      </c>
      <c r="H17" s="11">
        <f t="shared" si="0"/>
        <v>3000</v>
      </c>
      <c r="I17" s="11">
        <f t="shared" si="1"/>
        <v>45</v>
      </c>
      <c r="J17" s="5"/>
      <c r="K17" s="5"/>
    </row>
    <row r="18" ht="30" customHeight="1" spans="1:11">
      <c r="A18" s="5">
        <v>10</v>
      </c>
      <c r="B18" s="8" t="s">
        <v>61</v>
      </c>
      <c r="C18" s="22" t="s">
        <v>62</v>
      </c>
      <c r="D18" s="22" t="s">
        <v>63</v>
      </c>
      <c r="E18" s="23" t="s">
        <v>27</v>
      </c>
      <c r="F18" s="24" t="s">
        <v>64</v>
      </c>
      <c r="G18" s="12">
        <v>15</v>
      </c>
      <c r="H18" s="11">
        <f t="shared" si="0"/>
        <v>3000</v>
      </c>
      <c r="I18" s="11">
        <f t="shared" si="1"/>
        <v>45</v>
      </c>
      <c r="J18" s="5"/>
      <c r="K18" s="5"/>
    </row>
    <row r="19" ht="30" customHeight="1" spans="1:11">
      <c r="A19" s="5">
        <v>11</v>
      </c>
      <c r="B19" s="8" t="s">
        <v>65</v>
      </c>
      <c r="C19" s="22" t="s">
        <v>66</v>
      </c>
      <c r="D19" s="22" t="s">
        <v>67</v>
      </c>
      <c r="E19" s="23" t="s">
        <v>27</v>
      </c>
      <c r="F19" s="25" t="s">
        <v>68</v>
      </c>
      <c r="G19" s="12">
        <v>8</v>
      </c>
      <c r="H19" s="11">
        <f t="shared" si="0"/>
        <v>1600</v>
      </c>
      <c r="I19" s="11">
        <f t="shared" si="1"/>
        <v>24</v>
      </c>
      <c r="J19" s="5"/>
      <c r="K19" s="5"/>
    </row>
    <row r="20" ht="30" customHeight="1" spans="1:11">
      <c r="A20" s="5">
        <v>12</v>
      </c>
      <c r="B20" s="8" t="s">
        <v>69</v>
      </c>
      <c r="C20" s="26" t="s">
        <v>70</v>
      </c>
      <c r="D20" s="27" t="s">
        <v>71</v>
      </c>
      <c r="E20" s="23" t="s">
        <v>27</v>
      </c>
      <c r="F20" s="14" t="s">
        <v>72</v>
      </c>
      <c r="G20" s="12">
        <v>3.5</v>
      </c>
      <c r="H20" s="11">
        <f t="shared" si="0"/>
        <v>700</v>
      </c>
      <c r="I20" s="11">
        <f t="shared" si="1"/>
        <v>10.5</v>
      </c>
      <c r="J20" s="5"/>
      <c r="K20" s="5"/>
    </row>
    <row r="21" ht="30" customHeight="1" spans="1:11">
      <c r="A21" s="5">
        <v>13</v>
      </c>
      <c r="B21" s="13" t="s">
        <v>73</v>
      </c>
      <c r="C21" s="26" t="s">
        <v>74</v>
      </c>
      <c r="D21" s="27" t="s">
        <v>75</v>
      </c>
      <c r="E21" s="23" t="s">
        <v>27</v>
      </c>
      <c r="F21" s="14" t="s">
        <v>76</v>
      </c>
      <c r="G21" s="12">
        <v>30</v>
      </c>
      <c r="H21" s="11">
        <f t="shared" si="0"/>
        <v>6000</v>
      </c>
      <c r="I21" s="11">
        <f t="shared" si="1"/>
        <v>90</v>
      </c>
      <c r="J21" s="5"/>
      <c r="K21" s="5"/>
    </row>
    <row r="22" ht="30" customHeight="1" spans="1:11">
      <c r="A22" s="5">
        <v>14</v>
      </c>
      <c r="B22" s="13" t="s">
        <v>77</v>
      </c>
      <c r="C22" s="26" t="s">
        <v>78</v>
      </c>
      <c r="D22" s="27" t="s">
        <v>79</v>
      </c>
      <c r="E22" s="23" t="s">
        <v>27</v>
      </c>
      <c r="F22" s="14" t="s">
        <v>80</v>
      </c>
      <c r="G22" s="12">
        <v>25</v>
      </c>
      <c r="H22" s="11">
        <f t="shared" si="0"/>
        <v>5000</v>
      </c>
      <c r="I22" s="11">
        <f t="shared" si="1"/>
        <v>75</v>
      </c>
      <c r="J22" s="5"/>
      <c r="K22" s="5"/>
    </row>
    <row r="23" ht="30" customHeight="1" spans="1:11">
      <c r="A23" s="5">
        <v>15</v>
      </c>
      <c r="B23" s="13" t="s">
        <v>81</v>
      </c>
      <c r="C23" s="26" t="s">
        <v>82</v>
      </c>
      <c r="D23" s="27" t="s">
        <v>83</v>
      </c>
      <c r="E23" s="23" t="s">
        <v>27</v>
      </c>
      <c r="F23" s="14" t="s">
        <v>84</v>
      </c>
      <c r="G23" s="12">
        <v>8</v>
      </c>
      <c r="H23" s="11">
        <f t="shared" si="0"/>
        <v>1600</v>
      </c>
      <c r="I23" s="11">
        <f t="shared" si="1"/>
        <v>24</v>
      </c>
      <c r="J23" s="5"/>
      <c r="K23" s="5"/>
    </row>
    <row r="24" ht="30" customHeight="1" spans="1:11">
      <c r="A24" s="5">
        <v>16</v>
      </c>
      <c r="B24" s="13" t="s">
        <v>85</v>
      </c>
      <c r="C24" s="22" t="s">
        <v>86</v>
      </c>
      <c r="D24" s="22" t="s">
        <v>87</v>
      </c>
      <c r="E24" s="23" t="s">
        <v>27</v>
      </c>
      <c r="F24" s="24" t="s">
        <v>88</v>
      </c>
      <c r="G24" s="12">
        <v>20</v>
      </c>
      <c r="H24" s="11">
        <f t="shared" si="0"/>
        <v>4000</v>
      </c>
      <c r="I24" s="11">
        <f t="shared" si="1"/>
        <v>60</v>
      </c>
      <c r="J24" s="5"/>
      <c r="K24" s="5"/>
    </row>
    <row r="25" ht="30" customHeight="1" spans="1:11">
      <c r="A25" s="5">
        <v>17</v>
      </c>
      <c r="B25" s="13" t="s">
        <v>89</v>
      </c>
      <c r="C25" s="22" t="s">
        <v>90</v>
      </c>
      <c r="D25" s="22" t="s">
        <v>91</v>
      </c>
      <c r="E25" s="23" t="s">
        <v>27</v>
      </c>
      <c r="F25" s="24" t="s">
        <v>92</v>
      </c>
      <c r="G25" s="12">
        <v>5</v>
      </c>
      <c r="H25" s="11">
        <f t="shared" si="0"/>
        <v>1000</v>
      </c>
      <c r="I25" s="11">
        <f t="shared" si="1"/>
        <v>15</v>
      </c>
      <c r="J25" s="5"/>
      <c r="K25" s="5"/>
    </row>
    <row r="26" ht="30" customHeight="1" spans="1:11">
      <c r="A26" s="5" t="s">
        <v>93</v>
      </c>
      <c r="B26" s="13"/>
      <c r="C26" s="13"/>
      <c r="D26" s="13"/>
      <c r="E26" s="9"/>
      <c r="F26" s="12"/>
      <c r="G26" s="12">
        <v>215.5</v>
      </c>
      <c r="H26" s="11">
        <v>43100</v>
      </c>
      <c r="I26" s="11">
        <v>646.5</v>
      </c>
      <c r="J26" s="5"/>
      <c r="K26" s="5"/>
    </row>
    <row r="27" ht="25.5" customHeight="1" spans="1:11">
      <c r="A27" s="3" t="s">
        <v>94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0">
      <c r="A28" s="3"/>
      <c r="B28" s="17"/>
      <c r="C28" s="17"/>
      <c r="D28" s="17"/>
      <c r="E28" s="18"/>
      <c r="F28" s="18"/>
      <c r="G28" s="17"/>
      <c r="H28" s="19" t="s">
        <v>95</v>
      </c>
      <c r="J28" s="19" t="s">
        <v>96</v>
      </c>
    </row>
  </sheetData>
  <mergeCells count="21">
    <mergeCell ref="A1:K1"/>
    <mergeCell ref="A2:K2"/>
    <mergeCell ref="A3:K3"/>
    <mergeCell ref="A4:K4"/>
    <mergeCell ref="A5:B5"/>
    <mergeCell ref="C5:D5"/>
    <mergeCell ref="F5:G5"/>
    <mergeCell ref="A6:B6"/>
    <mergeCell ref="C6:D6"/>
    <mergeCell ref="E6:G6"/>
    <mergeCell ref="A27:K27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吕江燕</dc:creator>
  <cp:lastModifiedBy>DELL</cp:lastModifiedBy>
  <dcterms:created xsi:type="dcterms:W3CDTF">2018-06-14T10:33:00Z</dcterms:created>
  <dcterms:modified xsi:type="dcterms:W3CDTF">2019-06-17T14:24:56Z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