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250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calcChain.xml><?xml version="1.0" encoding="utf-8"?>
<calcChain xmlns="http://schemas.openxmlformats.org/spreadsheetml/2006/main">
  <c r="I261" i="1"/>
  <c r="X235"/>
  <c r="X259"/>
  <c r="W259"/>
  <c r="R259"/>
  <c r="M259"/>
  <c r="X258"/>
  <c r="W258"/>
  <c r="R258"/>
  <c r="M258"/>
  <c r="X257"/>
  <c r="W257"/>
  <c r="R257"/>
  <c r="M257"/>
  <c r="X256"/>
  <c r="W256"/>
  <c r="R256"/>
  <c r="M256"/>
  <c r="X255"/>
  <c r="W255"/>
  <c r="R255"/>
  <c r="M255"/>
  <c r="X254"/>
  <c r="W254"/>
  <c r="R254"/>
  <c r="M254"/>
  <c r="X253"/>
  <c r="W253"/>
  <c r="R253"/>
  <c r="M253"/>
  <c r="X252"/>
  <c r="W252"/>
  <c r="R252"/>
  <c r="M252"/>
  <c r="X251"/>
  <c r="W251"/>
  <c r="R251"/>
  <c r="M251"/>
  <c r="X250"/>
  <c r="W250"/>
  <c r="R250"/>
  <c r="M250"/>
  <c r="X249"/>
  <c r="W249"/>
  <c r="R249"/>
  <c r="M249"/>
  <c r="X248"/>
  <c r="W248"/>
  <c r="R248"/>
  <c r="M248"/>
  <c r="X247"/>
  <c r="W247"/>
  <c r="R247"/>
  <c r="M247"/>
  <c r="X246"/>
  <c r="W246"/>
  <c r="R246"/>
  <c r="M246"/>
  <c r="X245"/>
  <c r="W245"/>
  <c r="R245"/>
  <c r="M245"/>
  <c r="X244"/>
  <c r="W244"/>
  <c r="R244"/>
  <c r="M244"/>
  <c r="X243"/>
  <c r="W243"/>
  <c r="R243"/>
  <c r="M243"/>
  <c r="X242"/>
  <c r="W242"/>
  <c r="R242"/>
  <c r="M242"/>
  <c r="X241"/>
  <c r="W241"/>
  <c r="R241"/>
  <c r="M241"/>
  <c r="X240"/>
  <c r="W240"/>
  <c r="R240"/>
  <c r="M240"/>
  <c r="X239"/>
  <c r="W239"/>
  <c r="R239"/>
  <c r="M239"/>
  <c r="X238"/>
  <c r="W238"/>
  <c r="R238"/>
  <c r="M238"/>
  <c r="X237"/>
  <c r="W237"/>
  <c r="R237"/>
  <c r="M237"/>
  <c r="X236"/>
  <c r="W236"/>
  <c r="R236"/>
  <c r="M236"/>
  <c r="W235"/>
  <c r="R235"/>
  <c r="X234"/>
  <c r="W234"/>
  <c r="R234"/>
  <c r="M234"/>
  <c r="X233"/>
  <c r="W233"/>
  <c r="R233"/>
  <c r="M233"/>
  <c r="X232"/>
  <c r="W232"/>
  <c r="R232"/>
  <c r="M232"/>
  <c r="X231"/>
  <c r="W231"/>
  <c r="R231"/>
  <c r="M231"/>
  <c r="X230"/>
  <c r="W230"/>
  <c r="R230"/>
  <c r="M230"/>
  <c r="X229"/>
  <c r="W229"/>
  <c r="R229"/>
  <c r="M229"/>
  <c r="X228"/>
  <c r="W228"/>
  <c r="R228"/>
  <c r="M228"/>
  <c r="X227"/>
  <c r="W227"/>
  <c r="R227"/>
  <c r="M227"/>
  <c r="X226"/>
  <c r="W226"/>
  <c r="R226"/>
  <c r="M226"/>
  <c r="X225"/>
  <c r="W225"/>
  <c r="R225"/>
  <c r="M225"/>
  <c r="X224"/>
  <c r="W224"/>
  <c r="R224"/>
  <c r="M224"/>
  <c r="X223"/>
  <c r="W223"/>
  <c r="R223"/>
  <c r="M223"/>
  <c r="X222"/>
  <c r="W222"/>
  <c r="R222"/>
  <c r="M222"/>
  <c r="X221"/>
  <c r="W221"/>
  <c r="R221"/>
  <c r="M221"/>
  <c r="X220"/>
  <c r="W220"/>
  <c r="R220"/>
  <c r="M220"/>
  <c r="X219"/>
  <c r="W219"/>
  <c r="R219"/>
  <c r="M219"/>
  <c r="X218"/>
  <c r="W218"/>
  <c r="R218"/>
  <c r="M218"/>
  <c r="X217"/>
  <c r="W217"/>
  <c r="R217"/>
  <c r="M217"/>
  <c r="X216"/>
  <c r="W216"/>
  <c r="R216"/>
  <c r="M216"/>
  <c r="X215"/>
  <c r="W215"/>
  <c r="R215"/>
  <c r="M215"/>
  <c r="X214"/>
  <c r="W214"/>
  <c r="R214"/>
  <c r="M214"/>
  <c r="X213"/>
  <c r="W213"/>
  <c r="R213"/>
  <c r="M213"/>
  <c r="X212"/>
  <c r="W212"/>
  <c r="R212"/>
  <c r="M212"/>
  <c r="X211"/>
  <c r="W211"/>
  <c r="R211"/>
  <c r="M211"/>
  <c r="X210"/>
  <c r="W210"/>
  <c r="R210"/>
  <c r="M210"/>
  <c r="X209"/>
  <c r="W209"/>
  <c r="R209"/>
  <c r="M209"/>
  <c r="X208"/>
  <c r="W208"/>
  <c r="R208"/>
  <c r="M208"/>
  <c r="X207"/>
  <c r="W207"/>
  <c r="R207"/>
  <c r="M207"/>
  <c r="X206"/>
  <c r="W206"/>
  <c r="R206"/>
  <c r="M206"/>
  <c r="X205"/>
  <c r="W205"/>
  <c r="R205"/>
  <c r="M205"/>
  <c r="X204"/>
  <c r="W204"/>
  <c r="R204"/>
  <c r="M204"/>
  <c r="X203"/>
  <c r="W203"/>
  <c r="R203"/>
  <c r="M203"/>
  <c r="X202"/>
  <c r="W202"/>
  <c r="R202"/>
  <c r="M202"/>
  <c r="X201"/>
  <c r="W201"/>
  <c r="R201"/>
  <c r="M201"/>
  <c r="X200"/>
  <c r="W200"/>
  <c r="R200"/>
  <c r="M200"/>
  <c r="X199"/>
  <c r="W199"/>
  <c r="R199"/>
  <c r="M199"/>
  <c r="X198"/>
  <c r="W198"/>
  <c r="R198"/>
  <c r="M198"/>
  <c r="X197"/>
  <c r="W197"/>
  <c r="R197"/>
  <c r="M197"/>
  <c r="X196"/>
  <c r="W196"/>
  <c r="R196"/>
  <c r="M196"/>
  <c r="X195"/>
  <c r="W195"/>
  <c r="R195"/>
  <c r="M195"/>
  <c r="X194"/>
  <c r="W194"/>
  <c r="R194"/>
  <c r="M194"/>
  <c r="X193"/>
  <c r="W193"/>
  <c r="R193"/>
  <c r="M193"/>
  <c r="X192"/>
  <c r="W192"/>
  <c r="R192"/>
  <c r="M192"/>
  <c r="X191"/>
  <c r="W191"/>
  <c r="R191"/>
  <c r="M191"/>
  <c r="X190"/>
  <c r="W190"/>
  <c r="R190"/>
  <c r="M190"/>
  <c r="X189"/>
  <c r="W189"/>
  <c r="R189"/>
  <c r="M189"/>
  <c r="X188"/>
  <c r="W188"/>
  <c r="R188"/>
  <c r="M188"/>
  <c r="X187"/>
  <c r="W187"/>
  <c r="R187"/>
  <c r="M187"/>
  <c r="X186"/>
  <c r="W186"/>
  <c r="R186"/>
  <c r="M186"/>
  <c r="X185"/>
  <c r="W185"/>
  <c r="R185"/>
  <c r="M185"/>
  <c r="X184"/>
  <c r="W184"/>
  <c r="R184"/>
  <c r="M184"/>
  <c r="X183"/>
  <c r="W183"/>
  <c r="R183"/>
  <c r="M183"/>
  <c r="X182"/>
  <c r="W182"/>
  <c r="R182"/>
  <c r="M182"/>
  <c r="X181"/>
  <c r="W181"/>
  <c r="R181"/>
  <c r="M181"/>
  <c r="X180"/>
  <c r="W180"/>
  <c r="R180"/>
  <c r="M180"/>
  <c r="X179"/>
  <c r="W179"/>
  <c r="R179"/>
  <c r="M179"/>
  <c r="X178"/>
  <c r="W178"/>
  <c r="R178"/>
  <c r="M178"/>
  <c r="X177"/>
  <c r="W177"/>
  <c r="R177"/>
  <c r="M177"/>
  <c r="X176"/>
  <c r="W176"/>
  <c r="R176"/>
  <c r="M176"/>
  <c r="X175"/>
  <c r="W175"/>
  <c r="R175"/>
  <c r="M175"/>
  <c r="X174"/>
  <c r="W174"/>
  <c r="R174"/>
  <c r="M174"/>
  <c r="X173"/>
  <c r="W173"/>
  <c r="R173"/>
  <c r="M173"/>
  <c r="X172"/>
  <c r="W172"/>
  <c r="R172"/>
  <c r="M172"/>
  <c r="X171"/>
  <c r="W171"/>
  <c r="R171"/>
  <c r="M171"/>
  <c r="X170"/>
  <c r="W170"/>
  <c r="R170"/>
  <c r="M170"/>
  <c r="X169"/>
  <c r="W169"/>
  <c r="R169"/>
  <c r="M169"/>
  <c r="X168"/>
  <c r="W168"/>
  <c r="R168"/>
  <c r="M168"/>
  <c r="X167"/>
  <c r="W167"/>
  <c r="R167"/>
  <c r="M167"/>
  <c r="X166"/>
  <c r="W166"/>
  <c r="R166"/>
  <c r="M166"/>
  <c r="X165"/>
  <c r="W165"/>
  <c r="R165"/>
  <c r="M165"/>
  <c r="X164"/>
  <c r="W164"/>
  <c r="R164"/>
  <c r="M164"/>
  <c r="X163"/>
  <c r="W163"/>
  <c r="R163"/>
  <c r="M163"/>
  <c r="X162"/>
  <c r="W162"/>
  <c r="R162"/>
  <c r="M162"/>
  <c r="X161"/>
  <c r="W161"/>
  <c r="R161"/>
  <c r="M161"/>
  <c r="X160"/>
  <c r="W160"/>
  <c r="R160"/>
  <c r="M160"/>
  <c r="X159"/>
  <c r="W159"/>
  <c r="R159"/>
  <c r="M159"/>
  <c r="X158"/>
  <c r="W158"/>
  <c r="R158"/>
  <c r="M158"/>
  <c r="X157"/>
  <c r="W157"/>
  <c r="R157"/>
  <c r="M157"/>
  <c r="X156"/>
  <c r="W156"/>
  <c r="R156"/>
  <c r="M156"/>
  <c r="X155"/>
  <c r="W155"/>
  <c r="R155"/>
  <c r="M155"/>
  <c r="X154"/>
  <c r="W154"/>
  <c r="R154"/>
  <c r="M154"/>
  <c r="X153"/>
  <c r="W153"/>
  <c r="R153"/>
  <c r="M153"/>
  <c r="X152"/>
  <c r="W152"/>
  <c r="R152"/>
  <c r="M152"/>
  <c r="X151"/>
  <c r="W151"/>
  <c r="R151"/>
  <c r="M151"/>
  <c r="X150"/>
  <c r="W150"/>
  <c r="R150"/>
  <c r="M150"/>
  <c r="X149"/>
  <c r="W149"/>
  <c r="R149"/>
  <c r="M149"/>
  <c r="X148"/>
  <c r="W148"/>
  <c r="R148"/>
  <c r="M148"/>
  <c r="X147"/>
  <c r="W147"/>
  <c r="R147"/>
  <c r="M147"/>
  <c r="X146"/>
  <c r="W146"/>
  <c r="R146"/>
  <c r="M146"/>
  <c r="X145"/>
  <c r="W145"/>
  <c r="R145"/>
  <c r="M145"/>
  <c r="X144"/>
  <c r="W144"/>
  <c r="R144"/>
  <c r="M144"/>
  <c r="X143"/>
  <c r="W143"/>
  <c r="R143"/>
  <c r="M143"/>
  <c r="X142"/>
  <c r="W142"/>
  <c r="R142"/>
  <c r="M142"/>
  <c r="X141"/>
  <c r="W141"/>
  <c r="R141"/>
  <c r="M141"/>
  <c r="X140"/>
  <c r="W140"/>
  <c r="R140"/>
  <c r="M140"/>
  <c r="X139"/>
  <c r="W139"/>
  <c r="R139"/>
  <c r="M139"/>
  <c r="X138"/>
  <c r="W138"/>
  <c r="R138"/>
  <c r="M138"/>
  <c r="X137"/>
  <c r="W137"/>
  <c r="R137"/>
  <c r="M137"/>
  <c r="X136"/>
  <c r="W136"/>
  <c r="R136"/>
  <c r="M136"/>
  <c r="X135"/>
  <c r="W135"/>
  <c r="R135"/>
  <c r="M135"/>
  <c r="X134"/>
  <c r="W134"/>
  <c r="R134"/>
  <c r="M134"/>
  <c r="X133"/>
  <c r="W133"/>
  <c r="R133"/>
  <c r="M133"/>
  <c r="X132"/>
  <c r="W132"/>
  <c r="R132"/>
  <c r="M132"/>
  <c r="X131"/>
  <c r="W131"/>
  <c r="R131"/>
  <c r="M131"/>
  <c r="X130"/>
  <c r="W130"/>
  <c r="R130"/>
  <c r="M130"/>
  <c r="X129"/>
  <c r="W129"/>
  <c r="R129"/>
  <c r="M129"/>
  <c r="X128"/>
  <c r="W128"/>
  <c r="R128"/>
  <c r="M128"/>
  <c r="X127"/>
  <c r="W127"/>
  <c r="R127"/>
  <c r="M127"/>
  <c r="X126"/>
  <c r="W126"/>
  <c r="R126"/>
  <c r="M126"/>
  <c r="X125"/>
  <c r="W125"/>
  <c r="R125"/>
  <c r="M125"/>
  <c r="X124"/>
  <c r="W124"/>
  <c r="R124"/>
  <c r="M124"/>
  <c r="X123"/>
  <c r="W123"/>
  <c r="R123"/>
  <c r="M123"/>
  <c r="X122"/>
  <c r="W122"/>
  <c r="R122"/>
  <c r="M122"/>
  <c r="X121"/>
  <c r="W121"/>
  <c r="R121"/>
  <c r="M121"/>
  <c r="X120"/>
  <c r="W120"/>
  <c r="R120"/>
  <c r="M120"/>
  <c r="X119"/>
  <c r="W119"/>
  <c r="R119"/>
  <c r="M119"/>
  <c r="X118"/>
  <c r="W118"/>
  <c r="R118"/>
  <c r="M118"/>
  <c r="X117"/>
  <c r="W117"/>
  <c r="R117"/>
  <c r="M117"/>
  <c r="X116"/>
  <c r="W116"/>
  <c r="R116"/>
  <c r="M116"/>
  <c r="X115"/>
  <c r="W115"/>
  <c r="R115"/>
  <c r="M115"/>
  <c r="X114"/>
  <c r="W114"/>
  <c r="R114"/>
  <c r="M114"/>
  <c r="X113"/>
  <c r="W113"/>
  <c r="R113"/>
  <c r="M113"/>
  <c r="X112"/>
  <c r="W112"/>
  <c r="R112"/>
  <c r="M112"/>
  <c r="X111"/>
  <c r="W111"/>
  <c r="R111"/>
  <c r="M111"/>
  <c r="X110"/>
  <c r="W110"/>
  <c r="R110"/>
  <c r="M110"/>
  <c r="X109"/>
  <c r="W109"/>
  <c r="R109"/>
  <c r="M109"/>
  <c r="X108"/>
  <c r="W108"/>
  <c r="R108"/>
  <c r="M108"/>
  <c r="X107"/>
  <c r="W107"/>
  <c r="R107"/>
  <c r="M107"/>
  <c r="X106"/>
  <c r="W106"/>
  <c r="R106"/>
  <c r="M106"/>
  <c r="X105"/>
  <c r="W105"/>
  <c r="R105"/>
  <c r="M105"/>
  <c r="X104"/>
  <c r="W104"/>
  <c r="R104"/>
  <c r="M104"/>
  <c r="X103"/>
  <c r="W103"/>
  <c r="R103"/>
  <c r="M103"/>
  <c r="X102"/>
  <c r="W102"/>
  <c r="R102"/>
  <c r="M102"/>
  <c r="X101"/>
  <c r="W101"/>
  <c r="R101"/>
  <c r="M101"/>
  <c r="X100"/>
  <c r="W100"/>
  <c r="R100"/>
  <c r="M100"/>
  <c r="X99"/>
  <c r="W99"/>
  <c r="R99"/>
  <c r="M99"/>
  <c r="X98"/>
  <c r="W98"/>
  <c r="R98"/>
  <c r="M98"/>
  <c r="X97"/>
  <c r="W97"/>
  <c r="R97"/>
  <c r="M97"/>
  <c r="X96"/>
  <c r="W96"/>
  <c r="R96"/>
  <c r="M96"/>
  <c r="X95"/>
  <c r="W95"/>
  <c r="R95"/>
  <c r="M95"/>
  <c r="X94"/>
  <c r="W94"/>
  <c r="R94"/>
  <c r="M94"/>
  <c r="X93"/>
  <c r="W93"/>
  <c r="R93"/>
  <c r="M93"/>
  <c r="X92"/>
  <c r="W92"/>
  <c r="R92"/>
  <c r="M92"/>
  <c r="X91"/>
  <c r="W91"/>
  <c r="R91"/>
  <c r="M91"/>
  <c r="X90"/>
  <c r="W90"/>
  <c r="R90"/>
  <c r="M90"/>
  <c r="X89"/>
  <c r="W89"/>
  <c r="R89"/>
  <c r="M89"/>
  <c r="X88"/>
  <c r="W88"/>
  <c r="R88"/>
  <c r="M88"/>
  <c r="X87"/>
  <c r="W87"/>
  <c r="R87"/>
  <c r="M87"/>
  <c r="X86"/>
  <c r="W86"/>
  <c r="R86"/>
  <c r="M86"/>
  <c r="X85"/>
  <c r="W85"/>
  <c r="R85"/>
  <c r="M85"/>
  <c r="X84"/>
  <c r="W84"/>
  <c r="R84"/>
  <c r="M84"/>
  <c r="X83"/>
  <c r="W83"/>
  <c r="R83"/>
  <c r="M83"/>
  <c r="X82"/>
  <c r="W82"/>
  <c r="R82"/>
  <c r="M82"/>
  <c r="X81"/>
  <c r="W81"/>
  <c r="R81"/>
  <c r="M81"/>
  <c r="X80"/>
  <c r="W80"/>
  <c r="R80"/>
  <c r="M80"/>
  <c r="X79"/>
  <c r="W79"/>
  <c r="R79"/>
  <c r="M79"/>
  <c r="X78"/>
  <c r="W78"/>
  <c r="R78"/>
  <c r="M78"/>
  <c r="X77"/>
  <c r="W77"/>
  <c r="R77"/>
  <c r="M77"/>
  <c r="X76"/>
  <c r="W76"/>
  <c r="R76"/>
  <c r="M76"/>
  <c r="X75"/>
  <c r="W75"/>
  <c r="R75"/>
  <c r="M75"/>
  <c r="X74"/>
  <c r="W74"/>
  <c r="R74"/>
  <c r="M74"/>
  <c r="X73"/>
  <c r="W73"/>
  <c r="R73"/>
  <c r="M73"/>
  <c r="X72"/>
  <c r="W72"/>
  <c r="R72"/>
  <c r="M72"/>
  <c r="X71"/>
  <c r="W71"/>
  <c r="R71"/>
  <c r="M71"/>
  <c r="X70"/>
  <c r="W70"/>
  <c r="R70"/>
  <c r="M70"/>
  <c r="X69"/>
  <c r="W69"/>
  <c r="R69"/>
  <c r="M69"/>
  <c r="X68"/>
  <c r="W68"/>
  <c r="R68"/>
  <c r="M68"/>
  <c r="X67"/>
  <c r="W67"/>
  <c r="R67"/>
  <c r="M67"/>
  <c r="X66"/>
  <c r="W66"/>
  <c r="R66"/>
  <c r="M66"/>
  <c r="X65"/>
  <c r="W65"/>
  <c r="R65"/>
  <c r="M65"/>
  <c r="X64"/>
  <c r="W64"/>
  <c r="R64"/>
  <c r="M64"/>
  <c r="X63"/>
  <c r="W63"/>
  <c r="R63"/>
  <c r="M63"/>
  <c r="X62"/>
  <c r="W62"/>
  <c r="R62"/>
  <c r="M62"/>
  <c r="X61"/>
  <c r="W61"/>
  <c r="R61"/>
  <c r="M61"/>
  <c r="X60"/>
  <c r="W60"/>
  <c r="R60"/>
  <c r="M60"/>
  <c r="X59"/>
  <c r="W59"/>
  <c r="R59"/>
  <c r="M59"/>
  <c r="X58"/>
  <c r="W58"/>
  <c r="R58"/>
  <c r="M58"/>
  <c r="X57"/>
  <c r="W57"/>
  <c r="R57"/>
  <c r="M57"/>
  <c r="X56"/>
  <c r="W56"/>
  <c r="R56"/>
  <c r="M56"/>
  <c r="X55"/>
  <c r="W55"/>
  <c r="R55"/>
  <c r="M55"/>
  <c r="X54"/>
  <c r="W54"/>
  <c r="R54"/>
  <c r="M54"/>
  <c r="X53"/>
  <c r="W53"/>
  <c r="R53"/>
  <c r="M53"/>
  <c r="X52"/>
  <c r="W52"/>
  <c r="R52"/>
  <c r="M52"/>
  <c r="X51"/>
  <c r="W51"/>
  <c r="R51"/>
  <c r="M51"/>
  <c r="X50"/>
  <c r="W50"/>
  <c r="R50"/>
  <c r="M50"/>
  <c r="X49"/>
  <c r="W49"/>
  <c r="R49"/>
  <c r="M49"/>
  <c r="X48"/>
  <c r="W48"/>
  <c r="R48"/>
  <c r="M48"/>
  <c r="X47"/>
  <c r="W47"/>
  <c r="R47"/>
  <c r="M47"/>
  <c r="X46"/>
  <c r="W46"/>
  <c r="R46"/>
  <c r="M46"/>
  <c r="X45"/>
  <c r="W45"/>
  <c r="R45"/>
  <c r="M45"/>
  <c r="X44"/>
  <c r="W44"/>
  <c r="R44"/>
  <c r="M44"/>
  <c r="X43"/>
  <c r="W43"/>
  <c r="R43"/>
  <c r="M43"/>
  <c r="X42"/>
  <c r="W42"/>
  <c r="R42"/>
  <c r="M42"/>
  <c r="X41"/>
  <c r="W41"/>
  <c r="R41"/>
  <c r="M41"/>
  <c r="X40"/>
  <c r="W40"/>
  <c r="R40"/>
  <c r="M40"/>
  <c r="X39"/>
  <c r="W39"/>
  <c r="R39"/>
  <c r="M39"/>
  <c r="X38"/>
  <c r="W38"/>
  <c r="R38"/>
  <c r="M38"/>
  <c r="X37"/>
  <c r="W37"/>
  <c r="R37"/>
  <c r="M37"/>
  <c r="X36"/>
  <c r="W36"/>
  <c r="R36"/>
  <c r="M36"/>
  <c r="X35"/>
  <c r="W35"/>
  <c r="R35"/>
  <c r="M35"/>
  <c r="X34"/>
  <c r="W34"/>
  <c r="R34"/>
  <c r="M34"/>
  <c r="X33"/>
  <c r="W33"/>
  <c r="R33"/>
  <c r="M33"/>
  <c r="X32"/>
  <c r="W32"/>
  <c r="R32"/>
  <c r="M32"/>
  <c r="X31"/>
  <c r="W31"/>
  <c r="R31"/>
  <c r="M31"/>
  <c r="X30"/>
  <c r="W30"/>
  <c r="R30"/>
  <c r="M30"/>
  <c r="X29"/>
  <c r="W29"/>
  <c r="R29"/>
  <c r="M29"/>
  <c r="X28"/>
  <c r="W28"/>
  <c r="R28"/>
  <c r="M28"/>
  <c r="X27"/>
  <c r="W27"/>
  <c r="R27"/>
  <c r="M27"/>
  <c r="X26"/>
  <c r="W26"/>
  <c r="R26"/>
  <c r="M26"/>
  <c r="X25"/>
  <c r="W25"/>
  <c r="R25"/>
  <c r="M25"/>
  <c r="X24"/>
  <c r="W24"/>
  <c r="R24"/>
  <c r="M24"/>
  <c r="X23"/>
  <c r="W23"/>
  <c r="R23"/>
  <c r="M23"/>
  <c r="X22"/>
  <c r="W22"/>
  <c r="R22"/>
  <c r="M22"/>
  <c r="X21"/>
  <c r="W21"/>
  <c r="R21"/>
  <c r="M21"/>
  <c r="X20"/>
  <c r="W20"/>
  <c r="R20"/>
  <c r="M20"/>
  <c r="X19"/>
  <c r="W19"/>
  <c r="R19"/>
  <c r="M19"/>
  <c r="X18"/>
  <c r="W18"/>
  <c r="R18"/>
  <c r="M18"/>
  <c r="X17"/>
  <c r="W17"/>
  <c r="R17"/>
  <c r="M17"/>
  <c r="X16"/>
  <c r="W16"/>
  <c r="R16"/>
  <c r="M16"/>
  <c r="X15"/>
  <c r="W15"/>
  <c r="R15"/>
  <c r="M15"/>
  <c r="X14"/>
  <c r="W14"/>
  <c r="R14"/>
  <c r="M14"/>
  <c r="X13"/>
  <c r="W13"/>
  <c r="R13"/>
  <c r="M13"/>
  <c r="X12"/>
  <c r="W12"/>
  <c r="R12"/>
  <c r="M12"/>
  <c r="X11"/>
  <c r="W11"/>
  <c r="R11"/>
  <c r="M11"/>
  <c r="X10"/>
  <c r="W10"/>
  <c r="R10"/>
  <c r="M10"/>
  <c r="X9"/>
  <c r="W9"/>
  <c r="R9"/>
  <c r="M9"/>
  <c r="M235" l="1"/>
</calcChain>
</file>

<file path=xl/sharedStrings.xml><?xml version="1.0" encoding="utf-8"?>
<sst xmlns="http://schemas.openxmlformats.org/spreadsheetml/2006/main" count="2055" uniqueCount="1538">
  <si>
    <t>退耕还林补贴现金补助清册</t>
  </si>
  <si>
    <t>行政区划：</t>
  </si>
  <si>
    <t xml:space="preserve">  新镇.榆树屯村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</si>
  <si>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</si>
  <si>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</si>
  <si>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</si>
  <si>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</si>
  <si>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</si>
  <si>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</si>
  <si>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</si>
  <si>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</si>
  <si>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</si>
  <si>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</si>
  <si>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</si>
  <si>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</si>
  <si>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</si>
  <si>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</si>
  <si>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</si>
  <si>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</si>
  <si>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</si>
  <si>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</si>
  <si>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</si>
  <si>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</si>
  <si>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</si>
  <si>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</si>
  <si>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</si>
  <si>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</si>
  <si>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</si>
  <si>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</si>
  <si>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</si>
  <si>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</si>
  <si>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1505250418010001</t>
  </si>
  <si>
    <t>高忠义</t>
  </si>
  <si>
    <t>c2bcda400efd497c928bb746e9e7de4d</t>
  </si>
  <si>
    <t>b7a5f24bd0ca11ddb504e16feb5bfbfe_0</t>
  </si>
  <si>
    <t>b7a5f24cd0ca11ddb504e16feb5bfbfe</t>
  </si>
  <si>
    <t>152326195106104818</t>
  </si>
  <si>
    <t>1505250418010002</t>
  </si>
  <si>
    <t>张春玉</t>
  </si>
  <si>
    <t>d9fb0115ee7645f79882144816c46662</t>
  </si>
  <si>
    <t>d5dc83e3d0cb11ddb504e16feb5bfbfe_0</t>
  </si>
  <si>
    <t>d5dc83e4d0cb11ddb504e16feb5bfbfe</t>
  </si>
  <si>
    <t>15232619570817483X</t>
  </si>
  <si>
    <t>1505250418010003</t>
  </si>
  <si>
    <t>张美荣</t>
  </si>
  <si>
    <t>38dd329c1297467e876ed8873f7ffdf1</t>
  </si>
  <si>
    <t>3be0962dd0cd11ddb504e16feb5bfbfe_0</t>
  </si>
  <si>
    <t>3be0962ed0cd11ddb504e16feb5bfbfe</t>
  </si>
  <si>
    <t>152326196306124826</t>
  </si>
  <si>
    <t>1505250418010004</t>
  </si>
  <si>
    <t>龚志全</t>
  </si>
  <si>
    <t>7f2336f68d1f464d8a0c86a8ff7e93bf</t>
  </si>
  <si>
    <t>f506cf81d0cd11ddb504e16feb5bfbfe_0</t>
  </si>
  <si>
    <t>f506cf82d0cd11ddb504e16feb5bfbfe</t>
  </si>
  <si>
    <t>152326195409164818</t>
  </si>
  <si>
    <t>1505250418010005</t>
  </si>
  <si>
    <t>高忠诚</t>
  </si>
  <si>
    <t>50d2757872c94e3b9ee5e7b7a39c5b63</t>
  </si>
  <si>
    <t>b54a03f6d0ce11ddb504e16feb5bfbfe_0</t>
  </si>
  <si>
    <t>b54a03f7d0ce11ddb504e16feb5bfbfe</t>
  </si>
  <si>
    <t>152326195004024817</t>
  </si>
  <si>
    <t>1505250418010006</t>
  </si>
  <si>
    <t>陈国如</t>
  </si>
  <si>
    <t>7165d0351fc945b6836cb559fa7d04da</t>
  </si>
  <si>
    <t>68742625d0d011ddb504e16feb5bfbfe_0</t>
  </si>
  <si>
    <t>68742626d0d011ddb504e16feb5bfbfe</t>
  </si>
  <si>
    <t>152326195802074819</t>
  </si>
  <si>
    <t>1505250418010007</t>
  </si>
  <si>
    <t>郑凤桐</t>
  </si>
  <si>
    <t>de781d4de43b489296c3111d48e51f28</t>
  </si>
  <si>
    <t>630de517d0d111ddb504e16feb5bfbfe_0</t>
  </si>
  <si>
    <t>630de518d0d111ddb504e16feb5bfbfe</t>
  </si>
  <si>
    <t>15232619550528481X</t>
  </si>
  <si>
    <t>1505250418010008</t>
  </si>
  <si>
    <t>张玉坤</t>
  </si>
  <si>
    <t>6358038d96304202b8095de929adc4ba</t>
  </si>
  <si>
    <t>fd508e79d0d111ddb504e16feb5bfbfe_0</t>
  </si>
  <si>
    <t>fd508e7ad0d111ddb504e16feb5bfbfe</t>
  </si>
  <si>
    <t>152326194112204810</t>
  </si>
  <si>
    <t>1505250418010009</t>
  </si>
  <si>
    <t>何庆龙</t>
  </si>
  <si>
    <t>ea13f4481e0f40ef95c30695f115439f</t>
  </si>
  <si>
    <t>f294083fd0d211ddb504e16feb5bfbfe_0</t>
  </si>
  <si>
    <t>f2940840d0d211ddb504e16feb5bfbfe</t>
  </si>
  <si>
    <t>152326195904284817</t>
  </si>
  <si>
    <t>1505250418010010</t>
  </si>
  <si>
    <t>李文丛</t>
  </si>
  <si>
    <t>838a474fa16349b5b4094916d79cbc97</t>
  </si>
  <si>
    <t>39aed51bd0e511ddb504e16feb5bfbfe_0</t>
  </si>
  <si>
    <t>39aed51cd0e511ddb504e16feb5bfbfe</t>
  </si>
  <si>
    <t>152326195111134819</t>
  </si>
  <si>
    <t>1505250418010011</t>
  </si>
  <si>
    <t>张庆海</t>
  </si>
  <si>
    <t>9cb4a586435b4fe8b2acd4aa7956df09</t>
  </si>
  <si>
    <t>47e99a58d0e611ddb504e16feb5bfbfe_0</t>
  </si>
  <si>
    <t>47e99a59d0e611ddb504e16feb5bfbfe</t>
  </si>
  <si>
    <t>152326197107094817</t>
  </si>
  <si>
    <t>1505250418010012</t>
  </si>
  <si>
    <t>荣桂金</t>
  </si>
  <si>
    <t>c603d4d4e07547509eee3a055be803a9</t>
  </si>
  <si>
    <t>9bf4626bd0e711ddb504e16feb5bfbfe_0</t>
  </si>
  <si>
    <t>9bf4626cd0e711ddb504e16feb5bfbfe</t>
  </si>
  <si>
    <t>152326196403284821</t>
  </si>
  <si>
    <t>1505250418010013</t>
  </si>
  <si>
    <t>吴国如</t>
  </si>
  <si>
    <t>2a5ed7d107954a848d8fcae0a80b8c01</t>
  </si>
  <si>
    <t>467f22ced0e811ddb504e16feb5bfbfe_0</t>
  </si>
  <si>
    <t>467f22cfd0e811ddb504e16feb5bfbfe</t>
  </si>
  <si>
    <t>152326194404044812</t>
  </si>
  <si>
    <t>1505250418010014</t>
  </si>
  <si>
    <t>王宪玲</t>
  </si>
  <si>
    <t>501ab0776a8448b9bf5359fe13072f3b</t>
  </si>
  <si>
    <t>64fad485d0e911ddb504e16feb5bfbfe_0</t>
  </si>
  <si>
    <t>64fad486d0e911ddb504e16feb5bfbfe</t>
  </si>
  <si>
    <t>152326195608034813</t>
  </si>
  <si>
    <t>1505250418010015</t>
  </si>
  <si>
    <t>郑军华</t>
  </si>
  <si>
    <t>320bb2d9883446bab2e72fc9a0321291</t>
  </si>
  <si>
    <t>58f35793d0ea11ddb504e16feb5bfbfe_0</t>
  </si>
  <si>
    <t>58f35794d0ea11ddb504e16feb5bfbfe</t>
  </si>
  <si>
    <t>152326198309074819</t>
  </si>
  <si>
    <t>1505250418010016</t>
  </si>
  <si>
    <t>郑凤江</t>
  </si>
  <si>
    <t>f68680205dff4b23a522bc23b1603d05</t>
  </si>
  <si>
    <t>172ade63d0eb11ddb504e16feb5bfbfe_0</t>
  </si>
  <si>
    <t>172ade64d0eb11ddb504e16feb5bfbfe</t>
  </si>
  <si>
    <t>152326195707024813</t>
  </si>
  <si>
    <t>1505250418010017</t>
  </si>
  <si>
    <t>高勿力吉</t>
  </si>
  <si>
    <t>805641879bac46638aa00bc13fd984cb</t>
  </si>
  <si>
    <t>c9793abbd0eb11ddb504e16feb5bfbfe_0</t>
  </si>
  <si>
    <t>c9793abcd0eb11ddb504e16feb5bfbfe</t>
  </si>
  <si>
    <t>152326195512244816</t>
  </si>
  <si>
    <t>1505250418010018</t>
  </si>
  <si>
    <t>包铁柱</t>
  </si>
  <si>
    <t>6abbb6a7830b417eb2aa8d6febb0adbd</t>
  </si>
  <si>
    <t>88e3c2f2d0ec11ddb504e16feb5bfbfe_0</t>
  </si>
  <si>
    <t>88e3c2f3d0ec11ddb504e16feb5bfbfe</t>
  </si>
  <si>
    <t>152326195809174839</t>
  </si>
  <si>
    <t>1505250418010019</t>
  </si>
  <si>
    <t>曹云龙</t>
  </si>
  <si>
    <t>85ffa95bdf7647f2bca9f506985eed68</t>
  </si>
  <si>
    <t>21a26512d0ed11ddb504e16feb5bfbfe_0</t>
  </si>
  <si>
    <t>21a26513d0ed11ddb504e16feb5bfbfe</t>
  </si>
  <si>
    <t>15232619541223483X</t>
  </si>
  <si>
    <t>1505250418010020</t>
  </si>
  <si>
    <t>卫守义</t>
  </si>
  <si>
    <t>610104da22de40569b775781cfff52d9</t>
  </si>
  <si>
    <t>0ca6ba85d0ee11ddb504e16feb5bfbfe_0</t>
  </si>
  <si>
    <t>0ca6ba86d0ee11ddb504e16feb5bfbfe</t>
  </si>
  <si>
    <t>152326196211284819</t>
  </si>
  <si>
    <t>1505250418010021</t>
  </si>
  <si>
    <t>王悦玲</t>
  </si>
  <si>
    <t>c4a1202d62c84f8980492bec7de3c0c1</t>
  </si>
  <si>
    <t>b8dc4815d0f211ddb504e16feb5bfbfe_0</t>
  </si>
  <si>
    <t>b8dc4816d0f211ddb504e16feb5bfbfe</t>
  </si>
  <si>
    <t>152326197202124818</t>
  </si>
  <si>
    <t>1505250418010022</t>
  </si>
  <si>
    <t>曹云和</t>
  </si>
  <si>
    <t>60103bf1840a487091c155cd6df8dd3b</t>
  </si>
  <si>
    <t>e128dffed0f511ddb504e16feb5bfbfe_0</t>
  </si>
  <si>
    <t>e128dfffd0f511ddb504e16feb5bfbfe</t>
  </si>
  <si>
    <t>152326196709144813</t>
  </si>
  <si>
    <t>1505250418010023</t>
  </si>
  <si>
    <t>李秀琴</t>
  </si>
  <si>
    <t>d892a389d91b4cdc92c1887d3f0f4b80</t>
  </si>
  <si>
    <t>9c8a6362d0f611ddb504e16feb5bfbfe_0</t>
  </si>
  <si>
    <t>111fa9cfd0f711ddb504e16feb5bfbfe</t>
  </si>
  <si>
    <t>152326195512204822</t>
  </si>
  <si>
    <t>1505250418010024</t>
  </si>
  <si>
    <t>卫守权</t>
  </si>
  <si>
    <t>e9a3e31ec3f6488ca81d4b9cad897033</t>
  </si>
  <si>
    <t>6c5bfc80d0f711ddb504e16feb5bfbfe_0</t>
  </si>
  <si>
    <t>6c5bfc81d0f711ddb504e16feb5bfbfe</t>
  </si>
  <si>
    <t>152326195009034811</t>
  </si>
  <si>
    <t>1505250418010025</t>
  </si>
  <si>
    <t>谢常明</t>
  </si>
  <si>
    <t>44375fb7e01248acabed07311ea7c6f1</t>
  </si>
  <si>
    <t>f9897eb2d0f711ddb504e16feb5bfbfe_0</t>
  </si>
  <si>
    <t>f9897eb3d0f711ddb504e16feb5bfbfe</t>
  </si>
  <si>
    <t>152326196709084814</t>
  </si>
  <si>
    <t>1505250418010026</t>
  </si>
  <si>
    <t>荣桂兰</t>
  </si>
  <si>
    <t>e0f230781fba48b7a2b4ef388b4b1e15</t>
  </si>
  <si>
    <t>96074b36d0f811ddb504e16feb5bfbfe_0</t>
  </si>
  <si>
    <t>96074b37d0f811ddb504e16feb5bfbfe</t>
  </si>
  <si>
    <t>152326195111284825</t>
  </si>
  <si>
    <t>1505250418010027</t>
  </si>
  <si>
    <t>张秀花</t>
  </si>
  <si>
    <t>00d0772f6afa4a71b6a664b0f26f3d7d</t>
  </si>
  <si>
    <t>b83b4931d0f911ddb504e16feb5bfbfe_0</t>
  </si>
  <si>
    <t>b83b4932d0f911ddb504e16feb5bfbfe</t>
  </si>
  <si>
    <t>152326195807134825</t>
  </si>
  <si>
    <t>1505250418010028</t>
  </si>
  <si>
    <t>曹云涛</t>
  </si>
  <si>
    <t>1abe706014d14731a45d90705e04d6ee</t>
  </si>
  <si>
    <t>6f988239d0fa11ddb504e16feb5bfbfe_0</t>
  </si>
  <si>
    <t>6f98823ad0fa11ddb504e16feb5bfbfe</t>
  </si>
  <si>
    <t>152326197003134810</t>
  </si>
  <si>
    <t>1505250418010029</t>
  </si>
  <si>
    <t>曹云海</t>
  </si>
  <si>
    <t>868453b1973e42ef90775796acf6492e</t>
  </si>
  <si>
    <t>e68f1194d0fa11ddb504e16feb5bfbfe_0</t>
  </si>
  <si>
    <t>e68f1195d0fa11ddb504e16feb5bfbfe</t>
  </si>
  <si>
    <t>152326194903104816</t>
  </si>
  <si>
    <t>1505250418010030</t>
  </si>
  <si>
    <t>刘存杰</t>
  </si>
  <si>
    <t>335001e4a2074dd49ddfcd337f96e882</t>
  </si>
  <si>
    <t>b0cee2a1d0fb11ddb504e16feb5bfbfe_0</t>
  </si>
  <si>
    <t>b0cee2a2d0fb11ddb504e16feb5bfbfe</t>
  </si>
  <si>
    <t>152326195801194819</t>
  </si>
  <si>
    <t>1505250418010031</t>
  </si>
  <si>
    <t>张春江</t>
  </si>
  <si>
    <t>9faf953010324de699edd25565a78546</t>
  </si>
  <si>
    <t>6910b044d0fc11ddb504e16feb5bfbfe_0</t>
  </si>
  <si>
    <t>6910b045d0fc11ddb504e16feb5bfbfe</t>
  </si>
  <si>
    <t>152326196711294810</t>
  </si>
  <si>
    <t>1505250418010032</t>
  </si>
  <si>
    <t>王海玲</t>
  </si>
  <si>
    <t>8c0cd74709ad4615b55d79d6135a7266</t>
  </si>
  <si>
    <t>1113dad7d0fd11ddb504e16feb5bfbfe_0</t>
  </si>
  <si>
    <t>1113dad8d0fd11ddb504e16feb5bfbfe</t>
  </si>
  <si>
    <t>152326195908164812</t>
  </si>
  <si>
    <t>1505250418010033</t>
  </si>
  <si>
    <t>张海龙</t>
  </si>
  <si>
    <t>8dc918377f404a94aa5d1331a6ac9970</t>
  </si>
  <si>
    <t>e15a089cd0fd11ddb504e16feb5bfbfe_0</t>
  </si>
  <si>
    <t>e15a089dd0fd11ddb504e16feb5bfbfe</t>
  </si>
  <si>
    <t>152326198403200017</t>
  </si>
  <si>
    <t>1505250418010035</t>
  </si>
  <si>
    <t>张春华</t>
  </si>
  <si>
    <t>3933a691f4a44cd4b71d2e68953837f6</t>
  </si>
  <si>
    <t>a8031e9dd0fe11ddb504e16feb5bfbfe_0</t>
  </si>
  <si>
    <t>a8031e9ed0fe11ddb504e16feb5bfbfe</t>
  </si>
  <si>
    <t>152326196208204814</t>
  </si>
  <si>
    <t>1505250418010036</t>
  </si>
  <si>
    <t>陈久峰</t>
  </si>
  <si>
    <t>aa4e2c8124f54b32b705c5d10a5666c8</t>
  </si>
  <si>
    <t>3eef2268d0ff11ddb504e16feb5bfbfe_0</t>
  </si>
  <si>
    <t>3eef2269d0ff11ddb504e16feb5bfbfe</t>
  </si>
  <si>
    <t>15232619621015481X</t>
  </si>
  <si>
    <t>1505250418010037</t>
  </si>
  <si>
    <t>焦永枝</t>
  </si>
  <si>
    <t>b1696b490f8d43fb89980c4800894285</t>
  </si>
  <si>
    <t>1824e93fd10011ddb504e16feb5bfbfe_0</t>
  </si>
  <si>
    <t>1824e940d10011ddb504e16feb5bfbfe</t>
  </si>
  <si>
    <t>152326196201074826</t>
  </si>
  <si>
    <t>1505250418010038</t>
  </si>
  <si>
    <t>闫祥</t>
  </si>
  <si>
    <t>170b7469614f430ebfd0e08cb2d6a8b2</t>
  </si>
  <si>
    <t>bd416ee9d10011ddb504e16feb5bfbfe_0</t>
  </si>
  <si>
    <t>bd416eead10011ddb504e16feb5bfbfe</t>
  </si>
  <si>
    <t>152326195503244814</t>
  </si>
  <si>
    <t>1505250418010039</t>
  </si>
  <si>
    <t>耿树兰</t>
  </si>
  <si>
    <t>6dd6a44a13264b45ad12b5dc66c89be7</t>
  </si>
  <si>
    <t>e2bb21fad10111ddb504e16feb5bfbfe_0</t>
  </si>
  <si>
    <t>e2bb21fbd10111ddb504e16feb5bfbfe</t>
  </si>
  <si>
    <t>152326196605174823</t>
  </si>
  <si>
    <t>1505250418010040</t>
  </si>
  <si>
    <t>涂淑珍</t>
  </si>
  <si>
    <t>b7bb1e29ad854fc88b0a30d7b8040308</t>
  </si>
  <si>
    <t>4dfa9434d10211ddb504e16feb5bfbfe_0</t>
  </si>
  <si>
    <t>4dfa9435d10211ddb504e16feb5bfbfe</t>
  </si>
  <si>
    <t>15232619580816484X</t>
  </si>
  <si>
    <t>1505250418010041</t>
  </si>
  <si>
    <t>涂献银</t>
  </si>
  <si>
    <t>976e7683869a40229c2484289b794ca1</t>
  </si>
  <si>
    <t>ee22552bd10211ddb504e16feb5bfbfe_0</t>
  </si>
  <si>
    <t>ee22552cd10211ddb504e16feb5bfbfe</t>
  </si>
  <si>
    <t>152326195706274810</t>
  </si>
  <si>
    <t>1505250418010042</t>
  </si>
  <si>
    <t>闫青玉</t>
  </si>
  <si>
    <t>638e0058e165464c8bd6bd9babeef4e6</t>
  </si>
  <si>
    <t>5a0f6c46d10311ddb504e16feb5bfbfe_0</t>
  </si>
  <si>
    <t>5a0f6c47d10311ddb504e16feb5bfbfe</t>
  </si>
  <si>
    <t>152326196903184819</t>
  </si>
  <si>
    <t>1505250418010043</t>
  </si>
  <si>
    <t>秦有</t>
  </si>
  <si>
    <t>9ac1a906371a4e53a827d8066a744d24</t>
  </si>
  <si>
    <t>528f9d99d15211ddb504e16feb5bfbfe_0</t>
  </si>
  <si>
    <t>528f9d9ad15211ddb504e16feb5bfbfe</t>
  </si>
  <si>
    <t>152326195804144817</t>
  </si>
  <si>
    <t>1505250418010044</t>
  </si>
  <si>
    <t>刘存华</t>
  </si>
  <si>
    <t>2e7faad46ec94d968fdf062e18d8f5db</t>
  </si>
  <si>
    <t>d8bef7a2d15211ddb504e16feb5bfbfe_0</t>
  </si>
  <si>
    <t>d8bef7a3d15211ddb504e16feb5bfbfe</t>
  </si>
  <si>
    <t>152326196305254813</t>
  </si>
  <si>
    <t>1505250418010045</t>
  </si>
  <si>
    <t>吴庆军</t>
  </si>
  <si>
    <t>653c56d525cb46d98552c3f55149bb83</t>
  </si>
  <si>
    <t>810e4746d15311ddb504e16feb5bfbfe_0</t>
  </si>
  <si>
    <t>810e4747d15311ddb504e16feb5bfbfe</t>
  </si>
  <si>
    <t>152326197309134813</t>
  </si>
  <si>
    <t>1505250418010046</t>
  </si>
  <si>
    <t>何庆祥</t>
  </si>
  <si>
    <t>8144aa6fa69d44efaf12bcc5c8a65a71</t>
  </si>
  <si>
    <t>6e90958dd15411ddb504e16feb5bfbfe_0</t>
  </si>
  <si>
    <t>6e90958ed15411ddb504e16feb5bfbfe</t>
  </si>
  <si>
    <t>152326196401214811</t>
  </si>
  <si>
    <t>1505250418010047</t>
  </si>
  <si>
    <t>李凤海</t>
  </si>
  <si>
    <t>e51fc3b372e243b389e86226b8158744</t>
  </si>
  <si>
    <t>05861017d15511ddb504e16feb5bfbfe_0</t>
  </si>
  <si>
    <t>05861018d15511ddb504e16feb5bfbfe</t>
  </si>
  <si>
    <t>15232619650203481X</t>
  </si>
  <si>
    <t>1505250418010048</t>
  </si>
  <si>
    <t>包妞</t>
  </si>
  <si>
    <t>72bfd12b7eba40f5be0616f2f65aa72c</t>
  </si>
  <si>
    <t>aaf39bd9d15511ddb504e16feb5bfbfe_0</t>
  </si>
  <si>
    <t>2c173054d15711ddb504e16feb5bfbfe</t>
  </si>
  <si>
    <t>152326195109294821</t>
  </si>
  <si>
    <t>1505250418010049</t>
  </si>
  <si>
    <t>高长青</t>
  </si>
  <si>
    <t>167c560fecaf4d6fa0cf5fb533a17eed</t>
  </si>
  <si>
    <t>a0de5ce1d15711ddb504e16feb5bfbfe_0</t>
  </si>
  <si>
    <t>a0de5ce2d15711ddb504e16feb5bfbfe</t>
  </si>
  <si>
    <t>152326197009264819</t>
  </si>
  <si>
    <t>1505250418010050</t>
  </si>
  <si>
    <t>包迎春</t>
  </si>
  <si>
    <t>f98f973f2fd94146925dae34e83a2a41</t>
  </si>
  <si>
    <t>5258ef13d15811ddb504e16feb5bfbfe_0</t>
  </si>
  <si>
    <t>5258ef14d15811ddb504e16feb5bfbfe</t>
  </si>
  <si>
    <t>152326196809274818</t>
  </si>
  <si>
    <t>1505250418010051</t>
  </si>
  <si>
    <t>陈国军</t>
  </si>
  <si>
    <t>b2b8e750ecd54309ac6a71d8541fa87d</t>
  </si>
  <si>
    <t>e78568bed15811ddb504e16feb5bfbfe_0</t>
  </si>
  <si>
    <t>e78568bfd15811ddb504e16feb5bfbfe</t>
  </si>
  <si>
    <t>15232619600513481X</t>
  </si>
  <si>
    <t>1505250418010052</t>
  </si>
  <si>
    <t>何占柱</t>
  </si>
  <si>
    <t>e2942fc07da54dfa8e8e72021505001a</t>
  </si>
  <si>
    <t>14c2b7abd15a11ddb504e16feb5bfbfe_0</t>
  </si>
  <si>
    <t>14c2b7acd15a11ddb504e16feb5bfbfe</t>
  </si>
  <si>
    <t>15232619611220481X</t>
  </si>
  <si>
    <t>1505250418010053</t>
  </si>
  <si>
    <t>张春良</t>
  </si>
  <si>
    <t>f0754b71e04e45898b11e6edcbb5c4f3</t>
  </si>
  <si>
    <t>ae19c915d15a11ddb504e16feb5bfbfe_0</t>
  </si>
  <si>
    <t>25e9053fd15b11ddb504e16feb5bfbfe</t>
  </si>
  <si>
    <t>152326197511024810</t>
  </si>
  <si>
    <t>1505250418010054</t>
  </si>
  <si>
    <t>杨庆国</t>
  </si>
  <si>
    <t>696c09863d7c424fb29115986a99bd1b</t>
  </si>
  <si>
    <t>88e066abd17111ddb504e16feb5bfbfe_0</t>
  </si>
  <si>
    <t>88e066acd17111ddb504e16feb5bfbfe</t>
  </si>
  <si>
    <t>152326196210064830</t>
  </si>
  <si>
    <t>1505250418010055</t>
  </si>
  <si>
    <t>杨金虎</t>
  </si>
  <si>
    <t>f3f4bb7fcda44f34bd8413016938a9e8</t>
  </si>
  <si>
    <t>561eaae6d17211ddb504e16feb5bfbfe_0</t>
  </si>
  <si>
    <t>561eaae7d17211ddb504e16feb5bfbfe</t>
  </si>
  <si>
    <t>152326197306044812</t>
  </si>
  <si>
    <t>1505250418010056</t>
  </si>
  <si>
    <t>郑凤海</t>
  </si>
  <si>
    <t>1fb6799114134adea61cd9e34c814bd5</t>
  </si>
  <si>
    <t>f22f0ecfd17211ddb504e16feb5bfbfe_0</t>
  </si>
  <si>
    <t>f22f0ed0d17211ddb504e16feb5bfbfe</t>
  </si>
  <si>
    <t>152326196002254816</t>
  </si>
  <si>
    <t>1505250418010057</t>
  </si>
  <si>
    <t>周子金</t>
  </si>
  <si>
    <t>e7980a39ac664dae85e4a408b191fe2b</t>
  </si>
  <si>
    <t>a75802c4d17311ddb504e16feb5bfbfe_0</t>
  </si>
  <si>
    <t>f8efec1cd17311ddb504e16feb5bfbfe</t>
  </si>
  <si>
    <t>15232619580114482X</t>
  </si>
  <si>
    <t>1505250418010058</t>
  </si>
  <si>
    <t>秦德柱</t>
  </si>
  <si>
    <t>88b2e03702914105abb7f44683a64842</t>
  </si>
  <si>
    <t>47c7556fd17411ddb504e16feb5bfbfe_0</t>
  </si>
  <si>
    <t>47c75570d17411ddb504e16feb5bfbfe</t>
  </si>
  <si>
    <t>152326196908174812</t>
  </si>
  <si>
    <t>1505250418010059</t>
  </si>
  <si>
    <t>刘玉兰</t>
  </si>
  <si>
    <t>bec54fea0e2d467eb40d5184d8c0ea44</t>
  </si>
  <si>
    <t>4a3a0d88d17511ddb504e16feb5bfbfe_0</t>
  </si>
  <si>
    <t>a187994ad17511ddb504e16feb5bfbfe</t>
  </si>
  <si>
    <t>152326196911204824</t>
  </si>
  <si>
    <t>1505250418010060</t>
  </si>
  <si>
    <t>西日莫</t>
  </si>
  <si>
    <t>78332436d10747b5be12e3e3b127c762</t>
  </si>
  <si>
    <t>00a237a0d17611ddb504e16feb5bfbfe_0</t>
  </si>
  <si>
    <t>00a237a1d17611ddb504e16feb5bfbfe</t>
  </si>
  <si>
    <t>152326195108264815</t>
  </si>
  <si>
    <t>1505250418010061</t>
  </si>
  <si>
    <t>耿树花</t>
  </si>
  <si>
    <t>6e5877b93adb4007ba01454b5a70a5b4</t>
  </si>
  <si>
    <t>bc6a1dc9d17611ddb504e16feb5bfbfe_0</t>
  </si>
  <si>
    <t>bc6a1dcad17611ddb504e16feb5bfbfe</t>
  </si>
  <si>
    <t>152326195704014820</t>
  </si>
  <si>
    <t>1505250418010062</t>
  </si>
  <si>
    <t>陈国辉</t>
  </si>
  <si>
    <t>6c001755312249728e0a7b89ff2018d7</t>
  </si>
  <si>
    <t>3d53ac2dd17711ddb504e16feb5bfbfe_0</t>
  </si>
  <si>
    <t>3d53ac2ed17711ddb504e16feb5bfbfe</t>
  </si>
  <si>
    <t>152326196904194816</t>
  </si>
  <si>
    <t>1505250418010063</t>
  </si>
  <si>
    <t>杨庆海</t>
  </si>
  <si>
    <t>bbe05c2f06424cd7bbb952d339f0c359</t>
  </si>
  <si>
    <t>f208339cd17711ddb504e16feb5bfbfe_0</t>
  </si>
  <si>
    <t>f208339dd17711ddb504e16feb5bfbfe</t>
  </si>
  <si>
    <t>152326195809164833</t>
  </si>
  <si>
    <t>1505250418010064</t>
  </si>
  <si>
    <t>卫幸福</t>
  </si>
  <si>
    <t>2e63bb539c4a4b5fbbe5985faf4fdff7</t>
  </si>
  <si>
    <t>77874fead17811ddb504e16feb5bfbfe_0</t>
  </si>
  <si>
    <t>77874febd17811ddb504e16feb5bfbfe</t>
  </si>
  <si>
    <t>152326198708144810</t>
  </si>
  <si>
    <t>1505250418010065</t>
  </si>
  <si>
    <t>周子忠</t>
  </si>
  <si>
    <t>795d961735b541a2bc8ec267bd62aa6d</t>
  </si>
  <si>
    <t>8b24691ad17911ddb504e16feb5bfbfe_0</t>
  </si>
  <si>
    <t>8b24691bd17911ddb504e16feb5bfbfe</t>
  </si>
  <si>
    <t>152326196910294813</t>
  </si>
  <si>
    <t>1505250418010066</t>
  </si>
  <si>
    <t>赵玉香</t>
  </si>
  <si>
    <t>01f6507ca62941bd90c816b6fc18c7f8</t>
  </si>
  <si>
    <t>824d6bbfd17a11ddb504e16feb5bfbfe_0</t>
  </si>
  <si>
    <t>1c2e6d62d17b11ddb504e16feb5bfbfe</t>
  </si>
  <si>
    <t>152326197109294521</t>
  </si>
  <si>
    <t>1505250418010067</t>
  </si>
  <si>
    <t>张春山</t>
  </si>
  <si>
    <t>659d902222b34a01ac856dbf6608af64</t>
  </si>
  <si>
    <t>7a4ca9d1d17b11ddb504e16feb5bfbfe_0</t>
  </si>
  <si>
    <t>7a4ca9d2d17b11ddb504e16feb5bfbfe</t>
  </si>
  <si>
    <t>152326195810174836</t>
  </si>
  <si>
    <t>1505250418010068</t>
  </si>
  <si>
    <t>陈久明</t>
  </si>
  <si>
    <t>72cd8a0d321445ac866b56f79f96d183</t>
  </si>
  <si>
    <t>39c7fb16d17c11ddb504e16feb5bfbfe_0</t>
  </si>
  <si>
    <t>39c7fb17d17c11ddb504e16feb5bfbfe</t>
  </si>
  <si>
    <t>152326195204204812</t>
  </si>
  <si>
    <t>1505250418010069</t>
  </si>
  <si>
    <t>杨庆龙</t>
  </si>
  <si>
    <t>9dc139c26c504247b79c2da42f5ac824</t>
  </si>
  <si>
    <t>4251ffc7d17d11ddb504e16feb5bfbfe_0</t>
  </si>
  <si>
    <t>4251ffc8d17d11ddb504e16feb5bfbfe</t>
  </si>
  <si>
    <t>152326196501204813</t>
  </si>
  <si>
    <t>1505250418010070</t>
  </si>
  <si>
    <t>高金锁</t>
  </si>
  <si>
    <t>cf79cc82a45b41149299fcfe4fe3983c</t>
  </si>
  <si>
    <t>038a6a76d17e11ddb504e16feb5bfbfe_0</t>
  </si>
  <si>
    <t>038a6a77d17e11ddb504e16feb5bfbfe</t>
  </si>
  <si>
    <t>152326196907044813</t>
  </si>
  <si>
    <t>1505250418010071</t>
  </si>
  <si>
    <t>刘存义</t>
  </si>
  <si>
    <t>fd0b522d8b0b4a3e8f361e765e392694</t>
  </si>
  <si>
    <t>9804841bd17e11ddb504e16feb5bfbfe_0</t>
  </si>
  <si>
    <t>9804841cd17e11ddb504e16feb5bfbfe</t>
  </si>
  <si>
    <t>152326197007294870</t>
  </si>
  <si>
    <t>1505250418010072</t>
  </si>
  <si>
    <t>闫青海</t>
  </si>
  <si>
    <t>0301631077a1409cac6417f329efb17b</t>
  </si>
  <si>
    <t>4b326b99d17f11ddb504e16feb5bfbfe_0</t>
  </si>
  <si>
    <t>4b326b9ad17f11ddb504e16feb5bfbfe</t>
  </si>
  <si>
    <t>152326195602114812</t>
  </si>
  <si>
    <t>1505250418010073</t>
  </si>
  <si>
    <t>闫青龙</t>
  </si>
  <si>
    <t>7728324e786f4b4aa04e0f02eaaa21e5</t>
  </si>
  <si>
    <t>1dd7be84d18011ddb504e16feb5bfbfe_0</t>
  </si>
  <si>
    <t>1dd7be85d18011ddb504e16feb5bfbfe</t>
  </si>
  <si>
    <t>152326196810104832</t>
  </si>
  <si>
    <t>1505250418010074</t>
  </si>
  <si>
    <t>白兰英</t>
  </si>
  <si>
    <t>32768f7b82c8487ca8c2990b696ff157</t>
  </si>
  <si>
    <t>a78ae6e5d18011ddb504e16feb5bfbfe_0</t>
  </si>
  <si>
    <t>ef0c1bc0d18011ddb504e16feb5bfbfe</t>
  </si>
  <si>
    <t>15232619760609482X</t>
  </si>
  <si>
    <t>1505250418010075</t>
  </si>
  <si>
    <t>张春海</t>
  </si>
  <si>
    <t>fba3fe11a1774fefb7438519110c5eeb</t>
  </si>
  <si>
    <t>4b9a6a8dd18111ddb504e16feb5bfbfe_0</t>
  </si>
  <si>
    <t>4b9a6a8ed18111ddb504e16feb5bfbfe</t>
  </si>
  <si>
    <t>152326196403214815</t>
  </si>
  <si>
    <t>1505250418010076</t>
  </si>
  <si>
    <t>闫青春</t>
  </si>
  <si>
    <t>77adc27eea6f41bc8e2edf139644cb47</t>
  </si>
  <si>
    <t>e742217ad18111ddb504e16feb5bfbfe_0</t>
  </si>
  <si>
    <t>e742217bd18111ddb504e16feb5bfbfe</t>
  </si>
  <si>
    <t>152326197110124810</t>
  </si>
  <si>
    <t>1505250418010077</t>
  </si>
  <si>
    <t>杨庆山</t>
  </si>
  <si>
    <t>db98abbf04db4f29b1be0a61e194de52</t>
  </si>
  <si>
    <t>7d47484dd18211ddb504e16feb5bfbfe_0</t>
  </si>
  <si>
    <t>7d47484ed18211ddb504e16feb5bfbfe</t>
  </si>
  <si>
    <t>152326196802114811</t>
  </si>
  <si>
    <t>1505250418010078</t>
  </si>
  <si>
    <t>何庆国</t>
  </si>
  <si>
    <t>5c24076f038e496f9a425315e1d8cc62</t>
  </si>
  <si>
    <t>6bc36086d18311ddb504e16feb5bfbfe_0</t>
  </si>
  <si>
    <t>6bc36087d18311ddb504e16feb5bfbfe</t>
  </si>
  <si>
    <t>152326196104174817</t>
  </si>
  <si>
    <t>1505250418010079</t>
  </si>
  <si>
    <t>何金山</t>
  </si>
  <si>
    <t>4f4ef0fd9c614348bb3798b07a75d924</t>
  </si>
  <si>
    <t>0020ca51d18411ddb504e16feb5bfbfe_0</t>
  </si>
  <si>
    <t>0020ca52d18411ddb504e16feb5bfbfe</t>
  </si>
  <si>
    <t>152326196810174814</t>
  </si>
  <si>
    <t>1505250418010080</t>
  </si>
  <si>
    <t>李文全</t>
  </si>
  <si>
    <t>ae44a1463826465885d25033760453e1</t>
  </si>
  <si>
    <t>eb903e82d18411ddb504e16feb5bfbfe_0</t>
  </si>
  <si>
    <t>eb903e83d18411ddb504e16feb5bfbfe</t>
  </si>
  <si>
    <t>152326194908144817</t>
  </si>
  <si>
    <t>1505250418010081</t>
  </si>
  <si>
    <t>周子玲</t>
  </si>
  <si>
    <t>752982265cf4427384f52f1de1a8a757</t>
  </si>
  <si>
    <t>dd48bcc2d18511ddb504e16feb5bfbfe_0</t>
  </si>
  <si>
    <t>dd48bcc3d18511ddb504e16feb5bfbfe</t>
  </si>
  <si>
    <t>152326196510154811</t>
  </si>
  <si>
    <t>1505250418010082</t>
  </si>
  <si>
    <t>曹献军</t>
  </si>
  <si>
    <t>7875f4f4538046c098374cf230306a35</t>
  </si>
  <si>
    <t>9ee78ab1d18611ddb504e16feb5bfbfe_0</t>
  </si>
  <si>
    <t>18b68dbfd18711ddb504e16feb5bfbfe</t>
  </si>
  <si>
    <t>152326197301224830</t>
  </si>
  <si>
    <t>1505250418010083</t>
  </si>
  <si>
    <t>曹春华</t>
  </si>
  <si>
    <t>4e6ac7eb237e418cb322f38c74337a05</t>
  </si>
  <si>
    <t>88bb2995d18711ddb504e16feb5bfbfe_0</t>
  </si>
  <si>
    <t>88bb2996d18711ddb504e16feb5bfbfe</t>
  </si>
  <si>
    <t>15232619741205482X</t>
  </si>
  <si>
    <t>1505250418010084</t>
  </si>
  <si>
    <t>张春青</t>
  </si>
  <si>
    <t>9d0808b4b8e44c34950f8e855915e336</t>
  </si>
  <si>
    <t>62c26921d18b11ddb504e16feb5bfbfe_0</t>
  </si>
  <si>
    <t>62c26922d18b11ddb504e16feb5bfbfe</t>
  </si>
  <si>
    <t>152326196212294832</t>
  </si>
  <si>
    <t>1505250418010085</t>
  </si>
  <si>
    <t>高忠祥</t>
  </si>
  <si>
    <t>e8298cfb3aa64224b42ecf43a89616b8</t>
  </si>
  <si>
    <t>00c9e535d19011ddb504e16feb5bfbfe_0</t>
  </si>
  <si>
    <t>00c9e536d19011ddb504e16feb5bfbfe</t>
  </si>
  <si>
    <t>152326196304154810</t>
  </si>
  <si>
    <t>1505250418010086</t>
  </si>
  <si>
    <t>张春林</t>
  </si>
  <si>
    <t>4b92f0d8e3b048ccb2e2cb767c9f6604</t>
  </si>
  <si>
    <t>a56aac55d19011ddb504e16feb5bfbfe_0</t>
  </si>
  <si>
    <t>a56aac56d19011ddb504e16feb5bfbfe</t>
  </si>
  <si>
    <t>152326197005144836</t>
  </si>
  <si>
    <t>1505250418010087</t>
  </si>
  <si>
    <t>高忠信</t>
  </si>
  <si>
    <t>896b4b6bfdfb4946b77f2ac3444a0ff9</t>
  </si>
  <si>
    <t>96c3f2add19111ddb504e16feb5bfbfe_0</t>
  </si>
  <si>
    <t>96c3f2aed19111ddb504e16feb5bfbfe</t>
  </si>
  <si>
    <t>152326195205184817</t>
  </si>
  <si>
    <t>1505250418010088</t>
  </si>
  <si>
    <t>王月琴</t>
  </si>
  <si>
    <t>9a7fe1f71269402c870fc4b65b92afd5</t>
  </si>
  <si>
    <t>7aeb8aa1d19211ddb504e16feb5bfbfe_0</t>
  </si>
  <si>
    <t>7aeb8aa2d19211ddb504e16feb5bfbfe</t>
  </si>
  <si>
    <t>15232619660810488X</t>
  </si>
  <si>
    <t>1505250418010089</t>
  </si>
  <si>
    <t>李俊</t>
  </si>
  <si>
    <t>374da89d40604ba2ae5a6966efb0f3d2</t>
  </si>
  <si>
    <t>454c9fd2d19311ddb504e16feb5bfbfe_0</t>
  </si>
  <si>
    <t>454c9fd3d19311ddb504e16feb5bfbfe</t>
  </si>
  <si>
    <t>152326196006084818</t>
  </si>
  <si>
    <t>1505250418010090</t>
  </si>
  <si>
    <t>王逢江</t>
  </si>
  <si>
    <t>7559dd7693c74a39b2d0ea232c7ced41</t>
  </si>
  <si>
    <t>acfea513d19311ddb504e16feb5bfbfe_0</t>
  </si>
  <si>
    <t>acfea514d19311ddb504e16feb5bfbfe</t>
  </si>
  <si>
    <t>152326197311254814</t>
  </si>
  <si>
    <t>1505250418010091</t>
  </si>
  <si>
    <t>江永</t>
  </si>
  <si>
    <t>d81892aaed8140408227aad0fee2ca0c</t>
  </si>
  <si>
    <t>2c79d651d19411ddb504e16feb5bfbfe_0</t>
  </si>
  <si>
    <t>2c79d652d19411ddb504e16feb5bfbfe</t>
  </si>
  <si>
    <t>152326197106044818</t>
  </si>
  <si>
    <t>1505250418010092</t>
  </si>
  <si>
    <t>王海坤</t>
  </si>
  <si>
    <t>f939a87ef8ae4c8fa652eb5697094a8f</t>
  </si>
  <si>
    <t>ab882024d19511ddb504e16feb5bfbfe_0</t>
  </si>
  <si>
    <t>ab882025d19511ddb504e16feb5bfbfe</t>
  </si>
  <si>
    <t>152326194701164810</t>
  </si>
  <si>
    <t>1505250418010093</t>
  </si>
  <si>
    <t>王海印</t>
  </si>
  <si>
    <t>e5e3529ddc774acc8381cbce1fd74400</t>
  </si>
  <si>
    <t>94c5bfa5d19611ddb504e16feb5bfbfe_0</t>
  </si>
  <si>
    <t>94c5bfa6d19611ddb504e16feb5bfbfe</t>
  </si>
  <si>
    <t>152326197906254813</t>
  </si>
  <si>
    <t>1505250418010094</t>
  </si>
  <si>
    <t>王海萍</t>
  </si>
  <si>
    <t>a0cca618f08a4b6b9fd4df084605cc59</t>
  </si>
  <si>
    <t>664186fad19711ddb504e16feb5bfbfe_0</t>
  </si>
  <si>
    <t>664186fbd19711ddb504e16feb5bfbfe</t>
  </si>
  <si>
    <t>152326197209054816</t>
  </si>
  <si>
    <t>1505250418010095</t>
  </si>
  <si>
    <t>王海辉</t>
  </si>
  <si>
    <t>6d7277716eb645cb92a2d6b21b2e2f77</t>
  </si>
  <si>
    <t>254e7405d19a11ddb504e16feb5bfbfe_0</t>
  </si>
  <si>
    <t>254e7406d19a11ddb504e16feb5bfbfe</t>
  </si>
  <si>
    <t>152326198205094815</t>
  </si>
  <si>
    <t>1505250418010096</t>
  </si>
  <si>
    <t>张富</t>
  </si>
  <si>
    <t>b72c0c3618e54728a51322117c35bca9</t>
  </si>
  <si>
    <t>096a2498d19b11ddb504e16feb5bfbfe_0</t>
  </si>
  <si>
    <t>096a2499d19b11ddb504e16feb5bfbfe</t>
  </si>
  <si>
    <t>152326195911074818</t>
  </si>
  <si>
    <t>1505250418010097</t>
  </si>
  <si>
    <t>于秀琴</t>
  </si>
  <si>
    <t>0204e91219aa43b3a2b2934c32fea1af</t>
  </si>
  <si>
    <t>db8a1adad19b11ddb504e16feb5bfbfe_0</t>
  </si>
  <si>
    <t>db8a1adbd19b11ddb504e16feb5bfbfe</t>
  </si>
  <si>
    <t>152326197004054820</t>
  </si>
  <si>
    <t>1505250418010098</t>
  </si>
  <si>
    <t>王海悦</t>
  </si>
  <si>
    <t>f1dd8052d18945578deba2fbdc56c744</t>
  </si>
  <si>
    <t>803decbfd19f11ddb504e16feb5bfbfe_0</t>
  </si>
  <si>
    <t>803decc0d19f11ddb504e16feb5bfbfe</t>
  </si>
  <si>
    <t>152326196110264819</t>
  </si>
  <si>
    <t>1505250418010099</t>
  </si>
  <si>
    <t>周国军</t>
  </si>
  <si>
    <t>36c613caf5044348a3cc7a9f52dea70f</t>
  </si>
  <si>
    <t>001dd6e2d1a411ddb504e16feb5bfbfe_0</t>
  </si>
  <si>
    <t>001dd6e3d1a411ddb504e16feb5bfbfe</t>
  </si>
  <si>
    <t>152326196408014812</t>
  </si>
  <si>
    <t>1505250418010100</t>
  </si>
  <si>
    <t>周国青</t>
  </si>
  <si>
    <t>570905c176ac4b88983ba0f81f8db120</t>
  </si>
  <si>
    <t>954cc23ed1a411ddb504e16feb5bfbfe_0</t>
  </si>
  <si>
    <t>954cc23fd1a411ddb504e16feb5bfbfe</t>
  </si>
  <si>
    <t>152326196610034833</t>
  </si>
  <si>
    <t>1505250418010101</t>
  </si>
  <si>
    <t>周国友</t>
  </si>
  <si>
    <t>1f7e7119f5e048cbb713f09652c30f49</t>
  </si>
  <si>
    <t>2e33d279d1a511ddb504e16feb5bfbfe_0</t>
  </si>
  <si>
    <t>2fbc6c189e7111e796d9b9531a216901</t>
  </si>
  <si>
    <t>152326197104124814</t>
  </si>
  <si>
    <t>1505250418010102</t>
  </si>
  <si>
    <t>周国利</t>
  </si>
  <si>
    <t>7d5e85fe42ef4d438e1d6da638d5e5f6</t>
  </si>
  <si>
    <t>22e87a18d1a611ddb504e16feb5bfbfe_0</t>
  </si>
  <si>
    <t>22e87a19d1a611ddb504e16feb5bfbfe</t>
  </si>
  <si>
    <t>152326196901224813</t>
  </si>
  <si>
    <t>1505250418010103</t>
  </si>
  <si>
    <t>曹云克</t>
  </si>
  <si>
    <t>7b83c4cceae343758819cab4da44db47</t>
  </si>
  <si>
    <t>f2f595d0d1a611ddb504e16feb5bfbfe_0</t>
  </si>
  <si>
    <t>f2f595d1d1a611ddb504e16feb5bfbfe</t>
  </si>
  <si>
    <t>152326195212204820</t>
  </si>
  <si>
    <t>1505250418010104</t>
  </si>
  <si>
    <t>王海泉</t>
  </si>
  <si>
    <t>90e317412e5a42e7995d1519bd0700ff</t>
  </si>
  <si>
    <t>96066d08d1a711ddb504e16feb5bfbfe_0</t>
  </si>
  <si>
    <t>96066d09d1a711ddb504e16feb5bfbfe</t>
  </si>
  <si>
    <t>152326196405044813</t>
  </si>
  <si>
    <t>1505250418010105</t>
  </si>
  <si>
    <t>王海芳</t>
  </si>
  <si>
    <t>0949e843a16b4fd18b17f9a3d391040d</t>
  </si>
  <si>
    <t>c92b45a2d1a811ddb504e16feb5bfbfe_0</t>
  </si>
  <si>
    <t>c92b45a3d1a811ddb504e16feb5bfbfe</t>
  </si>
  <si>
    <t>152326197704114812</t>
  </si>
  <si>
    <t>1505250418010106</t>
  </si>
  <si>
    <t>王海新</t>
  </si>
  <si>
    <t>85e54dffc8e1475792b9daec573f238e</t>
  </si>
  <si>
    <t>8e27bd30d1a911ddb504e16feb5bfbfe_0</t>
  </si>
  <si>
    <t>8e27bd31d1a911ddb504e16feb5bfbfe</t>
  </si>
  <si>
    <t>152326196812054816</t>
  </si>
  <si>
    <t>1505250418010107</t>
  </si>
  <si>
    <t>张永琴</t>
  </si>
  <si>
    <t>0bc092fb48f34f0898ce056ae9c9e07b</t>
  </si>
  <si>
    <t>536bc4ccd1aa11ddb504e16feb5bfbfe_0</t>
  </si>
  <si>
    <t>536bc4cdd1aa11ddb504e16feb5bfbfe</t>
  </si>
  <si>
    <t>15232619570821482X</t>
  </si>
  <si>
    <t>1505250418010108</t>
  </si>
  <si>
    <t>王玉磊</t>
  </si>
  <si>
    <t>0ea06008f04d4e15927589d9e4782f0d</t>
  </si>
  <si>
    <t>52abb45ad1ab11ddb504e16feb5bfbfe_0</t>
  </si>
  <si>
    <t>52abb45bd1ab11ddb504e16feb5bfbfe</t>
  </si>
  <si>
    <t>152326198505254817</t>
  </si>
  <si>
    <t>1505250418010109</t>
  </si>
  <si>
    <t>王逢伟</t>
  </si>
  <si>
    <t>ffe697b001e0402a90047c586ff65135</t>
  </si>
  <si>
    <t>e17e5b42d1ab11ddb504e16feb5bfbfe_0</t>
  </si>
  <si>
    <t>e17e5b43d1ab11ddb504e16feb5bfbfe</t>
  </si>
  <si>
    <t>152326197206134810</t>
  </si>
  <si>
    <t>1505250418010110</t>
  </si>
  <si>
    <t>王海廷</t>
  </si>
  <si>
    <t>8b4ca047736f456d9ee68ca4dd88c1c3</t>
  </si>
  <si>
    <t>d94bb39fd1ac11ddb504e16feb5bfbfe_0</t>
  </si>
  <si>
    <t>d94bb3a0d1ac11ddb504e16feb5bfbfe</t>
  </si>
  <si>
    <t>152326194811204836</t>
  </si>
  <si>
    <t>1505250418010111</t>
  </si>
  <si>
    <t>宋志</t>
  </si>
  <si>
    <t>ac34d936af98454c8ce7cad246699a7a</t>
  </si>
  <si>
    <t>83e64154d1af11ddb504e16feb5bfbfe_0</t>
  </si>
  <si>
    <t>83e64155d1af11ddb504e16feb5bfbfe</t>
  </si>
  <si>
    <t>152326198805014815</t>
  </si>
  <si>
    <t>1505250418010112</t>
  </si>
  <si>
    <t>王海涌</t>
  </si>
  <si>
    <t>f21772f042304ed197b5e126f18b82b9</t>
  </si>
  <si>
    <t>2a41afa2d1b011ddb504e16feb5bfbfe_0</t>
  </si>
  <si>
    <t>ca0f1c75d1b011ddb504e16feb5bfbfe</t>
  </si>
  <si>
    <t>152326198111174814</t>
  </si>
  <si>
    <t>1505250418010113</t>
  </si>
  <si>
    <t>王海涛</t>
  </si>
  <si>
    <t>d9a7585bb29849e3b0d6c3dc39ed86aa</t>
  </si>
  <si>
    <t>3d526794d1b111ddb504e16feb5bfbfe_0</t>
  </si>
  <si>
    <t>3d526795d1b111ddb504e16feb5bfbfe</t>
  </si>
  <si>
    <t>152326197104024813</t>
  </si>
  <si>
    <t>1505250418010114</t>
  </si>
  <si>
    <t>李壮鹏</t>
  </si>
  <si>
    <t>8f4e5287e9d647e1be0d7004fe188018</t>
  </si>
  <si>
    <t>ee33e8fcd20d11ddb504e16feb5bfbfe_0</t>
  </si>
  <si>
    <t>47696f3fd20e11ddb504e16feb5bfbfe</t>
  </si>
  <si>
    <t>152326199101074830</t>
  </si>
  <si>
    <t>1505250418010115</t>
  </si>
  <si>
    <t>王海臣</t>
  </si>
  <si>
    <t>fec6bfbd066d4e0ba7639afe53b6718f</t>
  </si>
  <si>
    <t>9ab4d488d20e11ddb504e16feb5bfbfe_0</t>
  </si>
  <si>
    <t>9ab4d489d20e11ddb504e16feb5bfbfe</t>
  </si>
  <si>
    <t>152326197404054811</t>
  </si>
  <si>
    <t>1505250418010116</t>
  </si>
  <si>
    <t>王海民</t>
  </si>
  <si>
    <t>7e7c86e8032a474d8d87d7063ce02bed</t>
  </si>
  <si>
    <t>23d47034d20f11ddb504e16feb5bfbfe_0</t>
  </si>
  <si>
    <t>23d47035d20f11ddb504e16feb5bfbfe</t>
  </si>
  <si>
    <t>152326195806294819</t>
  </si>
  <si>
    <t>1505250418010117</t>
  </si>
  <si>
    <t>宋春</t>
  </si>
  <si>
    <t>5ef23b901f4f41e9916490f8aa89c67d</t>
  </si>
  <si>
    <t>7341c8f3d21511ddb504e16feb5bfbfe_0</t>
  </si>
  <si>
    <t>7341c8f4d21511ddb504e16feb5bfbfe</t>
  </si>
  <si>
    <t>152326197304294818</t>
  </si>
  <si>
    <t>1505250418010118</t>
  </si>
  <si>
    <t>王海学</t>
  </si>
  <si>
    <t>0a1979ec9482499eaeba4f48dcc3aadb</t>
  </si>
  <si>
    <t>a09e121fd21611ddb504e16feb5bfbfe_0</t>
  </si>
  <si>
    <t>a09e1220d21611ddb504e16feb5bfbfe</t>
  </si>
  <si>
    <t>152326196312204814</t>
  </si>
  <si>
    <t>1505250418010119</t>
  </si>
  <si>
    <t>李学敏</t>
  </si>
  <si>
    <t>12cb31edaddc421facb9c44dd6ec7789</t>
  </si>
  <si>
    <t>67afadf0d21711ddb504e16feb5bfbfe_0</t>
  </si>
  <si>
    <t>67afadf1d21711ddb504e16feb5bfbfe</t>
  </si>
  <si>
    <t>152326195311034812</t>
  </si>
  <si>
    <t>1505250418010120</t>
  </si>
  <si>
    <t>王逢春</t>
  </si>
  <si>
    <t>67283d1dac2b444386f7be70b63dc251</t>
  </si>
  <si>
    <t>2ad039a9d21811ddb504e16feb5bfbfe_0</t>
  </si>
  <si>
    <t>2ad039aad21811ddb504e16feb5bfbfe</t>
  </si>
  <si>
    <t>152326197401134859</t>
  </si>
  <si>
    <t>1505250418010121</t>
  </si>
  <si>
    <t>李志文</t>
  </si>
  <si>
    <t>b799e404a26b43658a508719fdc2084b</t>
  </si>
  <si>
    <t>ab1f0e7bd21811ddb504e16feb5bfbfe_0</t>
  </si>
  <si>
    <t>ab1f0e7cd21811ddb504e16feb5bfbfe</t>
  </si>
  <si>
    <t>152326196211074811</t>
  </si>
  <si>
    <t>1505250418010122</t>
  </si>
  <si>
    <t>王俊铎</t>
  </si>
  <si>
    <t>0509df0736374743bda91708508c3ec5</t>
  </si>
  <si>
    <t>f20b121cd21911ddb504e16feb5bfbfe_0</t>
  </si>
  <si>
    <t>f20b121dd21911ddb504e16feb5bfbfe</t>
  </si>
  <si>
    <t>152326194502054811</t>
  </si>
  <si>
    <t>1505250418010123</t>
  </si>
  <si>
    <t>王海城</t>
  </si>
  <si>
    <t>e1574760d092443bb918cd3bd2b6f554</t>
  </si>
  <si>
    <t>c2a727eed21a11ddb504e16feb5bfbfe_0</t>
  </si>
  <si>
    <t>c2a727efd21a11ddb504e16feb5bfbfe</t>
  </si>
  <si>
    <t>152326197205134819</t>
  </si>
  <si>
    <t>1505250418010124</t>
  </si>
  <si>
    <t>王逢东</t>
  </si>
  <si>
    <t>e58c6b8ae238460bb9c644ba58b35796</t>
  </si>
  <si>
    <t>76f79610d21b11ddb504e16feb5bfbfe_0</t>
  </si>
  <si>
    <t>76f79611d21b11ddb504e16feb5bfbfe</t>
  </si>
  <si>
    <t>152326197008164832</t>
  </si>
  <si>
    <t>1505250418010125</t>
  </si>
  <si>
    <t>贾树</t>
  </si>
  <si>
    <t>a4eb19e67ad64ac28a3ff54a57f8c184</t>
  </si>
  <si>
    <t>2013ab21d21c11ddb504e16feb5bfbfe_0</t>
  </si>
  <si>
    <t>2013ab22d21c11ddb504e16feb5bfbfe</t>
  </si>
  <si>
    <t>15232619450906481X</t>
  </si>
  <si>
    <t>1505250418010126</t>
  </si>
  <si>
    <t>王瑞明</t>
  </si>
  <si>
    <t>344512bebce64e41b5e6ac78942d1044</t>
  </si>
  <si>
    <t>fbe8adb1d21c11ddb504e16feb5bfbfe_0</t>
  </si>
  <si>
    <t>fbe8adb2d21c11ddb504e16feb5bfbfe</t>
  </si>
  <si>
    <t>152326195501204819</t>
  </si>
  <si>
    <t>1505250418010127</t>
  </si>
  <si>
    <t>周占东</t>
  </si>
  <si>
    <t>c66e9fee58df48b99f2ccbd66c8e898b</t>
  </si>
  <si>
    <t>b0027bdcd21d11ddb504e16feb5bfbfe_0</t>
  </si>
  <si>
    <t>b0027bddd21d11ddb504e16feb5bfbfe</t>
  </si>
  <si>
    <t>152326195008194813</t>
  </si>
  <si>
    <t>1505250418010128</t>
  </si>
  <si>
    <t>于占江</t>
  </si>
  <si>
    <t>774a34c6994d4bef9d65545a96ea86b4</t>
  </si>
  <si>
    <t>55156548d21e11ddb504e16feb5bfbfe_0</t>
  </si>
  <si>
    <t>55156549d21e11ddb504e16feb5bfbfe</t>
  </si>
  <si>
    <t>152326195006104810</t>
  </si>
  <si>
    <t>1505250418010129</t>
  </si>
  <si>
    <t>于广东</t>
  </si>
  <si>
    <t>b2e9bcd4f46740de80364b086339e209</t>
  </si>
  <si>
    <t>350b605fd21f11ddb504e16feb5bfbfe_0</t>
  </si>
  <si>
    <t>350b6060d21f11ddb504e16feb5bfbfe</t>
  </si>
  <si>
    <t>152326197305084812</t>
  </si>
  <si>
    <t>1505250418010130</t>
  </si>
  <si>
    <t>李焕玉</t>
  </si>
  <si>
    <t>a43d85442d394637803d8436d311e338</t>
  </si>
  <si>
    <t>d114995bd21f11ddb504e16feb5bfbfe_0</t>
  </si>
  <si>
    <t>d114995cd21f11ddb504e16feb5bfbfe</t>
  </si>
  <si>
    <t>152326197105184819</t>
  </si>
  <si>
    <t>1505250418010131</t>
  </si>
  <si>
    <t>李桂军</t>
  </si>
  <si>
    <t>f3fdbaa7ff294e04bdc99b1fb59369f5</t>
  </si>
  <si>
    <t>9458d9c7d22011ddb504e16feb5bfbfe_0</t>
  </si>
  <si>
    <t>9458d9c8d22011ddb504e16feb5bfbfe</t>
  </si>
  <si>
    <t>152326198203014818</t>
  </si>
  <si>
    <t>1505250418010132</t>
  </si>
  <si>
    <t>王凤民</t>
  </si>
  <si>
    <t>bf07b29755634953bfbf47607823ddff</t>
  </si>
  <si>
    <t>e1bff44cd22111ddb504e16feb5bfbfe_0</t>
  </si>
  <si>
    <t>e1bff44dd22111ddb504e16feb5bfbfe</t>
  </si>
  <si>
    <t>152326196809134815</t>
  </si>
  <si>
    <t>1505250418010133</t>
  </si>
  <si>
    <t>王海申</t>
  </si>
  <si>
    <t>4026b8bf8b0a4fe79e53300b86f4e56e</t>
  </si>
  <si>
    <t>9b110e7fd22211ddb504e16feb5bfbfe_0</t>
  </si>
  <si>
    <t>9b110e80d22211ddb504e16feb5bfbfe</t>
  </si>
  <si>
    <t>152326195807254819</t>
  </si>
  <si>
    <t>1505250418010134</t>
  </si>
  <si>
    <t>于永春</t>
  </si>
  <si>
    <t>8f850b1e9f9541a99c0191ac02d4b54a</t>
  </si>
  <si>
    <t>333e6c99d22311ddb504e16feb5bfbfe_0</t>
  </si>
  <si>
    <t>333e6c9ad22311ddb504e16feb5bfbfe</t>
  </si>
  <si>
    <t>152326197207034811</t>
  </si>
  <si>
    <t>1505250418010135</t>
  </si>
  <si>
    <t>于志敏</t>
  </si>
  <si>
    <t>2eb4e4fb550a46b8a40508d9a6d59788</t>
  </si>
  <si>
    <t>b24271eed22311ddb504e16feb5bfbfe_0</t>
  </si>
  <si>
    <t>b24271efd22311ddb504e16feb5bfbfe</t>
  </si>
  <si>
    <t>15232619500723481X</t>
  </si>
  <si>
    <t>1505250418010136</t>
  </si>
  <si>
    <t>于永新</t>
  </si>
  <si>
    <t>20be7cab3d7f4227b7bf30b930d733d4</t>
  </si>
  <si>
    <t>4e7440fad22411ddb504e16feb5bfbfe_0</t>
  </si>
  <si>
    <t>4e7440fbd22411ddb504e16feb5bfbfe</t>
  </si>
  <si>
    <t>152326196808074814</t>
  </si>
  <si>
    <t>1505250418010137</t>
  </si>
  <si>
    <t>梁占华</t>
  </si>
  <si>
    <t>4db96653bb3142818faa5803d98552f7</t>
  </si>
  <si>
    <t>e70f2e35d22411ddb504e16feb5bfbfe_0</t>
  </si>
  <si>
    <t>e70f2e36d22411ddb504e16feb5bfbfe</t>
  </si>
  <si>
    <t>152326197301124813</t>
  </si>
  <si>
    <t>1505250418010138</t>
  </si>
  <si>
    <t>宋德华</t>
  </si>
  <si>
    <t>cec10234a1024463934b5738c50b8035</t>
  </si>
  <si>
    <t>7589c97dd22511ddb504e16feb5bfbfe_0</t>
  </si>
  <si>
    <t>7589c97ed22511ddb504e16feb5bfbfe</t>
  </si>
  <si>
    <t>15232619670623483X</t>
  </si>
  <si>
    <t>1505250418010139</t>
  </si>
  <si>
    <t>陈玉莹</t>
  </si>
  <si>
    <t>6c6458be85d5439da501f74604ed1c63</t>
  </si>
  <si>
    <t>09702f68d22611ddb504e16feb5bfbfe_0</t>
  </si>
  <si>
    <t>09702f69d22611ddb504e16feb5bfbfe</t>
  </si>
  <si>
    <t>15232619531220481X</t>
  </si>
  <si>
    <t>1505250418010140</t>
  </si>
  <si>
    <t>陈建学</t>
  </si>
  <si>
    <t>dd97d2f399684bd58329baabaa5822e2</t>
  </si>
  <si>
    <t>a1b7cc2dd22611ddb504e16feb5bfbfe_0</t>
  </si>
  <si>
    <t>a1b7cc2ed22611ddb504e16feb5bfbfe</t>
  </si>
  <si>
    <t>152326197307074810</t>
  </si>
  <si>
    <t>1505250418010141</t>
  </si>
  <si>
    <t>陈建华</t>
  </si>
  <si>
    <t>6c628783c2ff4351ab6d222ee7b05646</t>
  </si>
  <si>
    <t>1c8ca6b4d22711ddb504e16feb5bfbfe_0</t>
  </si>
  <si>
    <t>1c8ca6b5d22711ddb504e16feb5bfbfe</t>
  </si>
  <si>
    <t>152326196202274811</t>
  </si>
  <si>
    <t>1505250418010142</t>
  </si>
  <si>
    <t>陈建国</t>
  </si>
  <si>
    <t>c9a021722a6a4e37934a842cde286fa6</t>
  </si>
  <si>
    <t>93c60b62d22711ddb504e16feb5bfbfe_0</t>
  </si>
  <si>
    <t>93c60b63d22711ddb504e16feb5bfbfe</t>
  </si>
  <si>
    <t>152326196503274815</t>
  </si>
  <si>
    <t>1505250418010143</t>
  </si>
  <si>
    <t>陈建忠</t>
  </si>
  <si>
    <t>80d422968eb44dc88039b490787053ea</t>
  </si>
  <si>
    <t>2fdfe59fd22811ddb504e16feb5bfbfe_0</t>
  </si>
  <si>
    <t>2fdfe5a0d22811ddb504e16feb5bfbfe</t>
  </si>
  <si>
    <t>152326197006134816</t>
  </si>
  <si>
    <t>1505250418010144</t>
  </si>
  <si>
    <t>陈玉琢</t>
  </si>
  <si>
    <t>83a605f079664c5faa019c0160d9d630</t>
  </si>
  <si>
    <t>2ee207f1d22911ddb504e16feb5bfbfe_0</t>
  </si>
  <si>
    <t>2ee207f2d22911ddb504e16feb5bfbfe</t>
  </si>
  <si>
    <t>152326194202124814</t>
  </si>
  <si>
    <t>1505250418010145</t>
  </si>
  <si>
    <t>王海祥</t>
  </si>
  <si>
    <t>1600142d53d84be28a4b153fd0460b2f</t>
  </si>
  <si>
    <t>8698418ad22911ddb504e16feb5bfbfe_0</t>
  </si>
  <si>
    <t>8698418bd22911ddb504e16feb5bfbfe</t>
  </si>
  <si>
    <t>152326195504104813</t>
  </si>
  <si>
    <t>1505250418010146</t>
  </si>
  <si>
    <t>王逢国</t>
  </si>
  <si>
    <t>4e2fb0099cf24d77a98a2eddacdd62e5</t>
  </si>
  <si>
    <t>3f87b367d22a11ddb504e16feb5bfbfe_0</t>
  </si>
  <si>
    <t>a5ec7834d22a11ddb504e16feb5bfbfe</t>
  </si>
  <si>
    <t>152326197911174818</t>
  </si>
  <si>
    <t>1505250418010147</t>
  </si>
  <si>
    <t>王海彬</t>
  </si>
  <si>
    <t>6554f592cf5b456e8f48d9f2eb1004db</t>
  </si>
  <si>
    <t>f7ed351bd22a11ddb504e16feb5bfbfe_0</t>
  </si>
  <si>
    <t>f7ed351cd22a11ddb504e16feb5bfbfe</t>
  </si>
  <si>
    <t>152326196006114837</t>
  </si>
  <si>
    <t>1505250418010148</t>
  </si>
  <si>
    <t>王海华</t>
  </si>
  <si>
    <t>cac4f1370e904cf6a917e7413cd0a7e8</t>
  </si>
  <si>
    <t>7e807fbed22b11ddb504e16feb5bfbfe_0</t>
  </si>
  <si>
    <t>7e807fbfd22b11ddb504e16feb5bfbfe</t>
  </si>
  <si>
    <t>152326196511224818</t>
  </si>
  <si>
    <t>1505250418010149</t>
  </si>
  <si>
    <t>王海峰</t>
  </si>
  <si>
    <t>073de6826f75470880b3cb1921fd3afd</t>
  </si>
  <si>
    <t>334a645fd22c11ddb504e16feb5bfbfe_0</t>
  </si>
  <si>
    <t>334a6460d22c11ddb504e16feb5bfbfe</t>
  </si>
  <si>
    <t>152326197210044818</t>
  </si>
  <si>
    <t>1505250418010150</t>
  </si>
  <si>
    <t>孙喜柱</t>
  </si>
  <si>
    <t>7d69f88d27474fdb958e02623f27879f</t>
  </si>
  <si>
    <t>052ed774d22d11ddb504e16feb5bfbfe_0</t>
  </si>
  <si>
    <t>052ed775d22d11ddb504e16feb5bfbfe</t>
  </si>
  <si>
    <t>152326196301244896</t>
  </si>
  <si>
    <t>1505250418010151</t>
  </si>
  <si>
    <t>孙喜来</t>
  </si>
  <si>
    <t>a704ed65fb304e9fa67be2c24ea3c472</t>
  </si>
  <si>
    <t>d89e582fd22d11ddb504e16feb5bfbfe_0</t>
  </si>
  <si>
    <t>d89e5830d22d11ddb504e16feb5bfbfe</t>
  </si>
  <si>
    <t>152326196810054812</t>
  </si>
  <si>
    <t>1505250418010152</t>
  </si>
  <si>
    <t>孙喜坤</t>
  </si>
  <si>
    <t>436cc2401c2847bcb2f5595dc598cd70</t>
  </si>
  <si>
    <t>7395fa3bd22e11ddb504e16feb5bfbfe_0</t>
  </si>
  <si>
    <t>7395fa3cd22e11ddb504e16feb5bfbfe</t>
  </si>
  <si>
    <t>152326197101104818</t>
  </si>
  <si>
    <t>1505250418010153</t>
  </si>
  <si>
    <t>王志忠</t>
  </si>
  <si>
    <t>8634b33d14bc4cb4be2379278434e3c0</t>
  </si>
  <si>
    <t>f4e3a1b0d22e11ddb504e16feb5bfbfe_0</t>
  </si>
  <si>
    <t>f4e3a1b1d22e11ddb504e16feb5bfbfe</t>
  </si>
  <si>
    <t>152326194912264811</t>
  </si>
  <si>
    <t>1505250418010154</t>
  </si>
  <si>
    <t>王存良</t>
  </si>
  <si>
    <t>1aaf487eec554016b52e2ed3814c63e2</t>
  </si>
  <si>
    <t>5d057fb9d22f11ddb504e16feb5bfbfe_0</t>
  </si>
  <si>
    <t>5d057fbad22f11ddb504e16feb5bfbfe</t>
  </si>
  <si>
    <t>152326197212274836</t>
  </si>
  <si>
    <t>1505250418010155</t>
  </si>
  <si>
    <t>王志国</t>
  </si>
  <si>
    <t>26d9af7599c14c43aa6f311d521a4e93</t>
  </si>
  <si>
    <t>f4c57591d22f11ddb504e16feb5bfbfe_0</t>
  </si>
  <si>
    <t>f4c57592d22f11ddb504e16feb5bfbfe</t>
  </si>
  <si>
    <t>152326197302174839</t>
  </si>
  <si>
    <t>1505250418010156</t>
  </si>
  <si>
    <t>高玉琴</t>
  </si>
  <si>
    <t>b6a8fecf182943db8c138dc35feb2a4d</t>
  </si>
  <si>
    <t>1ccdc269d23111ddb504e16feb5bfbfe_0</t>
  </si>
  <si>
    <t>1ccdc26ad23111ddb504e16feb5bfbfe</t>
  </si>
  <si>
    <t>152326196810204825</t>
  </si>
  <si>
    <t>1505250418010157</t>
  </si>
  <si>
    <t>卜宪廷</t>
  </si>
  <si>
    <t>fe757795602c459eb7203ea290feda12</t>
  </si>
  <si>
    <t>b3ccda69d23111ddb504e16feb5bfbfe_0</t>
  </si>
  <si>
    <t>b3ccda6ad23111ddb504e16feb5bfbfe</t>
  </si>
  <si>
    <t>152326195510194819</t>
  </si>
  <si>
    <t>1505250418010158</t>
  </si>
  <si>
    <t>王俊礼</t>
  </si>
  <si>
    <t>cda95e5a12a54a66b77317f98308ec32</t>
  </si>
  <si>
    <t>4249e692d23211ddb504e16feb5bfbfe_0</t>
  </si>
  <si>
    <t>4249e693d23211ddb504e16feb5bfbfe</t>
  </si>
  <si>
    <t>152326195005224810</t>
  </si>
  <si>
    <t>1505250418010159</t>
  </si>
  <si>
    <t>宋德学</t>
  </si>
  <si>
    <t>b6e5554f77b14fe8beacdca8c8b9fbc6</t>
  </si>
  <si>
    <t>36d3ae1dd23311ddb504e16feb5bfbfe_0</t>
  </si>
  <si>
    <t>36d3ae1ed23311ddb504e16feb5bfbfe</t>
  </si>
  <si>
    <t>152326194809204853</t>
  </si>
  <si>
    <t>1505250418010160</t>
  </si>
  <si>
    <t>宋敏</t>
  </si>
  <si>
    <t>3e94e36a4a304ed49e84a92a823e6a7d</t>
  </si>
  <si>
    <t>f506794fd23311ddb504e16feb5bfbfe_0</t>
  </si>
  <si>
    <t>f5067950d23311ddb504e16feb5bfbfe</t>
  </si>
  <si>
    <t>152326197010024839</t>
  </si>
  <si>
    <t>1505250418010161</t>
  </si>
  <si>
    <t>徐庆</t>
  </si>
  <si>
    <t>02d28b895208489280aba868af863b3b</t>
  </si>
  <si>
    <t>8e9dc76bd23411ddb504e16feb5bfbfe_0</t>
  </si>
  <si>
    <t>8e9dc76cd23411ddb504e16feb5bfbfe</t>
  </si>
  <si>
    <t>152326196208174838</t>
  </si>
  <si>
    <t>1505250418010162</t>
  </si>
  <si>
    <t>于占祥</t>
  </si>
  <si>
    <t>6545538e52bf43e6bf6fa0b6deaa7384</t>
  </si>
  <si>
    <t>2f11acd8d23511ddb504e16feb5bfbfe_0</t>
  </si>
  <si>
    <t>2f11acd9d23511ddb504e16feb5bfbfe</t>
  </si>
  <si>
    <t>152326195207184810</t>
  </si>
  <si>
    <t>1505250418010163</t>
  </si>
  <si>
    <t>王志城</t>
  </si>
  <si>
    <t>9d5363cf8c264f90bdc2c4223ad6e748</t>
  </si>
  <si>
    <t>476e5f50d23811ddb504e16feb5bfbfe_0</t>
  </si>
  <si>
    <t>476e5f51d23811ddb504e16feb5bfbfe</t>
  </si>
  <si>
    <t>152326195202114813</t>
  </si>
  <si>
    <t>1505250418010164</t>
  </si>
  <si>
    <t>宋彬</t>
  </si>
  <si>
    <t>9a801e33b3f54d1baa4895ab0fa04ac8</t>
  </si>
  <si>
    <t>5681aa93d23911ddb504e16feb5bfbfe_0</t>
  </si>
  <si>
    <t>5681aa94d23911ddb504e16feb5bfbfe</t>
  </si>
  <si>
    <t>152326197010064814</t>
  </si>
  <si>
    <t>1505250418010165</t>
  </si>
  <si>
    <t>王海艳</t>
  </si>
  <si>
    <t>ac16a53ca3d04f2ca0cba2060d812ec2</t>
  </si>
  <si>
    <t>d6c24f0cd23911ddb504e16feb5bfbfe_0</t>
  </si>
  <si>
    <t>d6c24f0dd23911ddb504e16feb5bfbfe</t>
  </si>
  <si>
    <t>152326196308244813</t>
  </si>
  <si>
    <t>1505250418010166</t>
  </si>
  <si>
    <t>王海原</t>
  </si>
  <si>
    <t>d8ff20bfe5444d18bb659b7e5e73dead</t>
  </si>
  <si>
    <t>a6136d89d23a11ddb504e16feb5bfbfe_0</t>
  </si>
  <si>
    <t>a6136d8ad23a11ddb504e16feb5bfbfe</t>
  </si>
  <si>
    <t>152326196103184810</t>
  </si>
  <si>
    <t>1505250418010167</t>
  </si>
  <si>
    <t>陈玉科</t>
  </si>
  <si>
    <t>1de859d4d6704a648ff4eb23f6192fb9</t>
  </si>
  <si>
    <t>577aecb0d23b11ddb504e16feb5bfbfe_0</t>
  </si>
  <si>
    <t>577aecb1d23b11ddb504e16feb5bfbfe</t>
  </si>
  <si>
    <t>152326194705064817</t>
  </si>
  <si>
    <t>1505250418010168</t>
  </si>
  <si>
    <t>陈玉祥</t>
  </si>
  <si>
    <t>16054171bc7847d49403ab987d0be3ad</t>
  </si>
  <si>
    <t>d16da4d2d23b11ddb504e16feb5bfbfe_0</t>
  </si>
  <si>
    <t>d16da4d3d23b11ddb504e16feb5bfbfe</t>
  </si>
  <si>
    <t>152326196104294819</t>
  </si>
  <si>
    <t>1505250418010169</t>
  </si>
  <si>
    <t>王俊志</t>
  </si>
  <si>
    <t>0e791b80db2d4c78a334f31879910c61</t>
  </si>
  <si>
    <t>6b55d1ffd23c11ddb504e16feb5bfbfe_0</t>
  </si>
  <si>
    <t>6b55d200d23c11ddb504e16feb5bfbfe</t>
  </si>
  <si>
    <t>152326195206124816</t>
  </si>
  <si>
    <t>1505250418010170</t>
  </si>
  <si>
    <t>王海江</t>
  </si>
  <si>
    <t>4ed465fd2b2940d0a65f65cb771ede08</t>
  </si>
  <si>
    <t>031a8349d23d11ddb504e16feb5bfbfe_0</t>
  </si>
  <si>
    <t>031a834ad23d11ddb504e16feb5bfbfe</t>
  </si>
  <si>
    <t>152326196412134817</t>
  </si>
  <si>
    <t>1505250418010171</t>
  </si>
  <si>
    <t>白乌力吉</t>
  </si>
  <si>
    <t>978e89302170463a9a3e1a0f35031c19</t>
  </si>
  <si>
    <t>c04295ffd23d11ddb504e16feb5bfbfe_0</t>
  </si>
  <si>
    <t>c0429600d23d11ddb504e16feb5bfbfe</t>
  </si>
  <si>
    <t>152326195207174815</t>
  </si>
  <si>
    <t>1505250418010172</t>
  </si>
  <si>
    <t>卜宪臣</t>
  </si>
  <si>
    <t>b714878cef2d4a59808761a07ad292d7</t>
  </si>
  <si>
    <t>a1e9eb62d23e11ddb504e16feb5bfbfe_0</t>
  </si>
  <si>
    <t>a1e9eb63d23e11ddb504e16feb5bfbfe</t>
  </si>
  <si>
    <t>15232619501013481X</t>
  </si>
  <si>
    <t>1505250418010173</t>
  </si>
  <si>
    <t>宋军</t>
  </si>
  <si>
    <t>d9dec8bdb478400f85097d0d4c7226d4</t>
  </si>
  <si>
    <t>4901570dd23f11ddb504e16feb5bfbfe_0</t>
  </si>
  <si>
    <t>4901570ed23f11ddb504e16feb5bfbfe</t>
  </si>
  <si>
    <t>152326197204214833</t>
  </si>
  <si>
    <t>1505250418010174</t>
  </si>
  <si>
    <t>宋臣</t>
  </si>
  <si>
    <t>6ed33caee9d84fd8a711caf205af1d2c</t>
  </si>
  <si>
    <t>bcc2d335d23f11ddb504e16feb5bfbfe_0</t>
  </si>
  <si>
    <t>bcc2d336d23f11ddb504e16feb5bfbfe</t>
  </si>
  <si>
    <t>152326197312314815</t>
  </si>
  <si>
    <t>1505250418010175</t>
  </si>
  <si>
    <t>王海会</t>
  </si>
  <si>
    <t>f23965164d15414c9ce57eea9c330c53</t>
  </si>
  <si>
    <t>60d711a2d24011ddb504e16feb5bfbfe_0</t>
  </si>
  <si>
    <t>60d711a3d24011ddb504e16feb5bfbfe</t>
  </si>
  <si>
    <t>152326197409244817</t>
  </si>
  <si>
    <t>1505250418010177</t>
  </si>
  <si>
    <t>陈彦春</t>
  </si>
  <si>
    <t>4888e0347e2146308b90fc2d1f8f5262</t>
  </si>
  <si>
    <t>61325b6ad24111ddb504e16feb5bfbfe_0</t>
  </si>
  <si>
    <t>61325b6bd24111ddb504e16feb5bfbfe</t>
  </si>
  <si>
    <t>15232619781203481X</t>
  </si>
  <si>
    <t>1505250418010178</t>
  </si>
  <si>
    <t>宋桂英</t>
  </si>
  <si>
    <t>a99e79d0e6944862ac5597d55871ee28</t>
  </si>
  <si>
    <t>80212fcfd25e11ddb504e16feb5bfbfe_0</t>
  </si>
  <si>
    <t>80212fd0d25e11ddb504e16feb5bfbfe</t>
  </si>
  <si>
    <t>152326195604214825</t>
  </si>
  <si>
    <t>1505250418010179</t>
  </si>
  <si>
    <t>王逢有</t>
  </si>
  <si>
    <t>37425dbd724743529a6d7a0a4914e1de</t>
  </si>
  <si>
    <t>e54e378ad25e11ddb504e16feb5bfbfe_0</t>
  </si>
  <si>
    <t>e54e378bd25e11ddb504e16feb5bfbfe</t>
  </si>
  <si>
    <t>152326198006104814</t>
  </si>
  <si>
    <t>1505250418010180</t>
  </si>
  <si>
    <t>王逢成</t>
  </si>
  <si>
    <t>c29a293dcfd0472499144d7aa3ec087c</t>
  </si>
  <si>
    <t>1bdcc78ed26011ddb504e16feb5bfbfe_0</t>
  </si>
  <si>
    <t>1bdcc78fd26011ddb504e16feb5bfbfe</t>
  </si>
  <si>
    <t>152326198205184810</t>
  </si>
  <si>
    <t>1505250418010181</t>
  </si>
  <si>
    <t>王玉新</t>
  </si>
  <si>
    <t>7d6d3f6376ab4f28b10d19beb1a493a4</t>
  </si>
  <si>
    <t>973243d2d26011ddb504e16feb5bfbfe_0</t>
  </si>
  <si>
    <t>973243d3d26011ddb504e16feb5bfbfe</t>
  </si>
  <si>
    <t>152326197705154816</t>
  </si>
  <si>
    <t>1505250418010182</t>
  </si>
  <si>
    <t>王玉冬</t>
  </si>
  <si>
    <t>7de27bae28fc499e8f6dae27ff10770c</t>
  </si>
  <si>
    <t>12f79a15d26111ddb504e16feb5bfbfe_0</t>
  </si>
  <si>
    <t>12f79a16d26111ddb504e16feb5bfbfe</t>
  </si>
  <si>
    <t>152326197907194816</t>
  </si>
  <si>
    <t>1505250418010183</t>
  </si>
  <si>
    <t>宋德福</t>
  </si>
  <si>
    <t>0c48616ef52c45188376db101bb328f0</t>
  </si>
  <si>
    <t>e7fd61a8d27211ddb504e16feb5bfbfe_0</t>
  </si>
  <si>
    <t>e7fd61a9d27211ddb504e16feb5bfbfe</t>
  </si>
  <si>
    <t>152326194702234817</t>
  </si>
  <si>
    <t>1505250418010184</t>
  </si>
  <si>
    <t>陈建军</t>
  </si>
  <si>
    <t>61d86bf8203a4aedadf836a08c821258</t>
  </si>
  <si>
    <t>325bc61bd27311ddb504e16feb5bfbfe_0</t>
  </si>
  <si>
    <t>325bc61cd27311ddb504e16feb5bfbfe</t>
  </si>
  <si>
    <t>152326197511104837</t>
  </si>
  <si>
    <t>1505250418010185</t>
  </si>
  <si>
    <t>王逢军</t>
  </si>
  <si>
    <t>06adab15ce9149e48ae9e563efe96c67</t>
  </si>
  <si>
    <t>e3cf04edd27311ddb504e16feb5bfbfe_0</t>
  </si>
  <si>
    <t>e3cf04eed27311ddb504e16feb5bfbfe</t>
  </si>
  <si>
    <t>152326197506084835</t>
  </si>
  <si>
    <t>1505250418010186</t>
  </si>
  <si>
    <t>宋玉</t>
  </si>
  <si>
    <t>fc12620da1d5474b9d03cc658e412e73</t>
  </si>
  <si>
    <t>698c3bd5d27411ddb504e16feb5bfbfe_0</t>
  </si>
  <si>
    <t>698c3bd6d27411ddb504e16feb5bfbfe</t>
  </si>
  <si>
    <t>152326197608064835</t>
  </si>
  <si>
    <t>1505250418010187</t>
  </si>
  <si>
    <t>于广峰</t>
  </si>
  <si>
    <t>0663c27332914edfbce83f6ffa2f8842</t>
  </si>
  <si>
    <t>da6ba68dd27411ddb504e16feb5bfbfe_0</t>
  </si>
  <si>
    <t>da6ba68ed27411ddb504e16feb5bfbfe</t>
  </si>
  <si>
    <t>152326197912144856</t>
  </si>
  <si>
    <t>1505250418010188</t>
  </si>
  <si>
    <t>王素红</t>
  </si>
  <si>
    <t>5821dace6d714d628a4b7f59eed429b5</t>
  </si>
  <si>
    <t>800b17bcd27511ddb504e16feb5bfbfe_0</t>
  </si>
  <si>
    <t>800b17bdd27511ddb504e16feb5bfbfe</t>
  </si>
  <si>
    <t>152326197903134840</t>
  </si>
  <si>
    <t>1505250418010189</t>
  </si>
  <si>
    <t>龚海棠</t>
  </si>
  <si>
    <t>ee771a705202458baa671c2197d0ab9b</t>
  </si>
  <si>
    <t>fdcb7a49d27511ddb504e16feb5bfbfe_0</t>
  </si>
  <si>
    <t>fdcb7a4ad27511ddb504e16feb5bfbfe</t>
  </si>
  <si>
    <t>152326196201034824</t>
  </si>
  <si>
    <t>1505250418010190</t>
  </si>
  <si>
    <t>高国福</t>
  </si>
  <si>
    <t>5707c9e9000a473ca627ddddaa3eecde</t>
  </si>
  <si>
    <t>a187ac9dd27611ddb504e16feb5bfbfe_0</t>
  </si>
  <si>
    <t>a187ac9ed27611ddb504e16feb5bfbfe</t>
  </si>
  <si>
    <t>152326197211054815</t>
  </si>
  <si>
    <t>1505250418010191</t>
  </si>
  <si>
    <t>冯海军</t>
  </si>
  <si>
    <t>84a4020314e2461cbd4093a65f0bbf37</t>
  </si>
  <si>
    <t>2d4b3f2ad27711ddb504e16feb5bfbfe_0</t>
  </si>
  <si>
    <t>2d4b3f2bd27711ddb504e16feb5bfbfe</t>
  </si>
  <si>
    <t>152326197110234817</t>
  </si>
  <si>
    <t>1505250418010192</t>
  </si>
  <si>
    <t>张春芳</t>
  </si>
  <si>
    <t>3811c21d080846c1ab06e0f20b5d567c</t>
  </si>
  <si>
    <t>b2f562d5d27711ddb504e16feb5bfbfe_0</t>
  </si>
  <si>
    <t>b2f562d6d27711ddb504e16feb5bfbfe</t>
  </si>
  <si>
    <t>152326197008164816</t>
  </si>
  <si>
    <t>1505250418010193</t>
  </si>
  <si>
    <t>李海江</t>
  </si>
  <si>
    <t>d47d83b2512246e99133755957cd49a0</t>
  </si>
  <si>
    <t>3ee61fb6d27811ddb504e16feb5bfbfe_0</t>
  </si>
  <si>
    <t>3ee61fb7d27811ddb504e16feb5bfbfe</t>
  </si>
  <si>
    <t>152326197209284814</t>
  </si>
  <si>
    <t>1505250418010194</t>
  </si>
  <si>
    <t>郑永华</t>
  </si>
  <si>
    <t>046a33df65e44ab895f769b769de1db7</t>
  </si>
  <si>
    <t>d6f6f54ad27811ddb504e16feb5bfbfe_0</t>
  </si>
  <si>
    <t>d6f6f54bd27811ddb504e16feb5bfbfe</t>
  </si>
  <si>
    <t>152326197904294838</t>
  </si>
  <si>
    <t>1505250418010195</t>
  </si>
  <si>
    <t>张晋龙</t>
  </si>
  <si>
    <t>af1bafca262c493982bb01410e861a65</t>
  </si>
  <si>
    <t>5c573e89d27911ddb504e16feb5bfbfe_0</t>
  </si>
  <si>
    <t>5c573e8ad27911ddb504e16feb5bfbfe</t>
  </si>
  <si>
    <t>152326198210214834</t>
  </si>
  <si>
    <t>1505250418010196</t>
  </si>
  <si>
    <t>张春龙</t>
  </si>
  <si>
    <t>bc5dd083ce9b4f60873f75c63ee64cdd</t>
  </si>
  <si>
    <t>d7890617d27911ddb504e16feb5bfbfe_0</t>
  </si>
  <si>
    <t>d7890618d27911ddb504e16feb5bfbfe</t>
  </si>
  <si>
    <t>152326196411134815</t>
  </si>
  <si>
    <t>1505250418010197</t>
  </si>
  <si>
    <t>涂常生</t>
  </si>
  <si>
    <t>85fc9a0fead946ccb3caa55e273287ee</t>
  </si>
  <si>
    <t>45b892cfd27a11ddb504e16feb5bfbfe_0</t>
  </si>
  <si>
    <t>45b892d0d27a11ddb504e16feb5bfbfe</t>
  </si>
  <si>
    <t>152326197704124818</t>
  </si>
  <si>
    <t>1505250418010198</t>
  </si>
  <si>
    <t>吴庆江</t>
  </si>
  <si>
    <t>78326f0a23024ec2b51d79296b4f7d4a</t>
  </si>
  <si>
    <t>cbb5df8fd27a11ddb504e16feb5bfbfe_0</t>
  </si>
  <si>
    <t>cbb5df90d27a11ddb504e16feb5bfbfe</t>
  </si>
  <si>
    <t>152326197105254813</t>
  </si>
  <si>
    <t>1505250418010200</t>
  </si>
  <si>
    <t>高海山</t>
  </si>
  <si>
    <t>776f117deb5e4a63b9384271ced8da7b</t>
  </si>
  <si>
    <t>9ce58276d27b11ddb504e16feb5bfbfe_0</t>
  </si>
  <si>
    <t>9ce58277d27b11ddb504e16feb5bfbfe</t>
  </si>
  <si>
    <t>152326197607264819</t>
  </si>
  <si>
    <t>1505250418010201</t>
  </si>
  <si>
    <t>谢常山</t>
  </si>
  <si>
    <t>b12760254e0a438e87b9a8a954876f72</t>
  </si>
  <si>
    <t>17350130d27c11ddb504e16feb5bfbfe_0</t>
  </si>
  <si>
    <t>17350131d27c11ddb504e16feb5bfbfe</t>
  </si>
  <si>
    <t>152326197006304838</t>
  </si>
  <si>
    <t>1505250418010202</t>
  </si>
  <si>
    <t>张春志</t>
  </si>
  <si>
    <t>e090914154184855b1b5527257ccc457</t>
  </si>
  <si>
    <t>964e8a72d27c11ddb504e16feb5bfbfe_0</t>
  </si>
  <si>
    <t>964e8a73d27c11ddb504e16feb5bfbfe</t>
  </si>
  <si>
    <t>152326196703214817</t>
  </si>
  <si>
    <t>1505250418010203</t>
  </si>
  <si>
    <t>高国春</t>
  </si>
  <si>
    <t>f230ba5d78e74683baca2b43f8623b65</t>
  </si>
  <si>
    <t>1226f24dd27d11ddb504e16feb5bfbfe_0</t>
  </si>
  <si>
    <t>1226f24ed27d11ddb504e16feb5bfbfe</t>
  </si>
  <si>
    <t>15232619760218481X</t>
  </si>
  <si>
    <t>1505250418010204</t>
  </si>
  <si>
    <t>梁凤华</t>
  </si>
  <si>
    <t>37ac7d5006e249fd9174ba739c1c6dee</t>
  </si>
  <si>
    <t>b01204e6228111deb3b52119cf56ebee_0</t>
  </si>
  <si>
    <t>b01204e7228111deb3b52119cf56ebee</t>
  </si>
  <si>
    <t>152326196809294827</t>
  </si>
  <si>
    <t>1505250418010206</t>
  </si>
  <si>
    <t>王富起</t>
  </si>
  <si>
    <t>5d7129c9c8084f578d6bad339322b5bd</t>
  </si>
  <si>
    <t>C4487F2C-5B10-0001-4C59-15D0C78C1B9B_0</t>
  </si>
  <si>
    <t>C4487F2C-5B10-0001-C877-18D077E7172E</t>
  </si>
  <si>
    <t>152326197908164838</t>
  </si>
  <si>
    <t>1505250418010207</t>
  </si>
  <si>
    <t>高玉海</t>
  </si>
  <si>
    <t>1fb6fe82f8f44ae48f80fe77d6f40a0d</t>
  </si>
  <si>
    <t>C4487F34-3EA0-0001-FB77-101B10463850_0</t>
  </si>
  <si>
    <t>C4487F34-3FA0-0001-B994-16201C9D1A56</t>
  </si>
  <si>
    <t>15232619800910481X</t>
  </si>
  <si>
    <t>1505250418010208</t>
  </si>
  <si>
    <t>高国新</t>
  </si>
  <si>
    <t>9eda58e8c49a4bc7a0f3b62684c27a50</t>
  </si>
  <si>
    <t>C4487F3B-7740-0001-13A5-12D084CA2070_0</t>
  </si>
  <si>
    <t>C4487F3B-7740-0001-878E-1CB55250F5D0</t>
  </si>
  <si>
    <t>152326198102144816</t>
  </si>
  <si>
    <t>1505250418010209</t>
  </si>
  <si>
    <t>陈国华</t>
  </si>
  <si>
    <t>c9b49440a71147858ce5762cdb33d789</t>
  </si>
  <si>
    <t>C4487F41-CE50-0001-D1B3-1B7A5BA013B0_0</t>
  </si>
  <si>
    <t>C4487F41-CE50-0001-41F9-95AD10102BC0</t>
  </si>
  <si>
    <t>152326197606064815</t>
  </si>
  <si>
    <t>1505250418010210</t>
  </si>
  <si>
    <t>周国志</t>
  </si>
  <si>
    <t>5f72304471764397b4e4ca04a618e29b</t>
  </si>
  <si>
    <t>4f27be6f64a911e0a966b50f41d621c7_0</t>
  </si>
  <si>
    <t>4f27be7064a911e0a966b50f41d621c7</t>
  </si>
  <si>
    <t>15232619760402481X</t>
  </si>
  <si>
    <t>1505250418010211</t>
  </si>
  <si>
    <t>杨庆富</t>
  </si>
  <si>
    <t>57c4279896504b19b7a10048ad5e6d0c</t>
  </si>
  <si>
    <t>C4BB02A4-2200-0001-E550-31CF13AF15B5_0</t>
  </si>
  <si>
    <t>C4BB02A4-2400-0001-10F8-38DD18F334B0</t>
  </si>
  <si>
    <t>152326197010024855</t>
  </si>
  <si>
    <t>1505250418010212</t>
  </si>
  <si>
    <t>周子龙</t>
  </si>
  <si>
    <t>bfb0ca70d6b94fe58dc3d89dc0c4eaf5</t>
  </si>
  <si>
    <t>99e7a38164a911e0a966b50f41d621c7_0</t>
  </si>
  <si>
    <t>99e7a38264a911e0a966b50f41d621c7</t>
  </si>
  <si>
    <t>152326195201104816</t>
  </si>
  <si>
    <t>1505250418010213</t>
  </si>
  <si>
    <t>卜庆春</t>
  </si>
  <si>
    <t>510b5497489248d898cb5d5767d07a6f</t>
  </si>
  <si>
    <t>d9628de364a911e0a966b50f41d621c7_0</t>
  </si>
  <si>
    <t>d9628de464a911e0a966b50f41d621c7</t>
  </si>
  <si>
    <t>152326198301124818</t>
  </si>
  <si>
    <t>1505250418010214</t>
  </si>
  <si>
    <t>李明</t>
  </si>
  <si>
    <t>76bf1689b6424d07854d1c33877982a9</t>
  </si>
  <si>
    <t>C53C27A3-0720-0001-9FFA-138391D41E4F_0</t>
  </si>
  <si>
    <t>C53C27A3-0720-0001-F7FC-905F14205C80</t>
  </si>
  <si>
    <t>15232619570625481X</t>
  </si>
  <si>
    <t>1505250418010215</t>
  </si>
  <si>
    <t>王海山</t>
  </si>
  <si>
    <t>6a999ef0602d400fbee7a9b989cc099d</t>
  </si>
  <si>
    <t>b40b354b9ff611e18e0d8beaca61271b_0</t>
  </si>
  <si>
    <t>b40b354c9ff611e18e0d8beaca61271b</t>
  </si>
  <si>
    <t>152326196603244816</t>
  </si>
  <si>
    <t>1505250418010216</t>
  </si>
  <si>
    <t>宋德全</t>
  </si>
  <si>
    <t>a3f1a777bc4545f592081fc49ebe5a92</t>
  </si>
  <si>
    <t>c6d42b0d9ff611e18e0d8beaca61271b_0</t>
  </si>
  <si>
    <t>c6d42b0e9ff611e18e0d8beaca61271b</t>
  </si>
  <si>
    <t>152326194501034819</t>
  </si>
  <si>
    <t>1505250418010217</t>
  </si>
  <si>
    <t>于秀英</t>
  </si>
  <si>
    <t>69ed242376924d62a7644886b48f9ea4</t>
  </si>
  <si>
    <t>d56c967f9ff611e18e0d8beaca61271b_0</t>
  </si>
  <si>
    <t>d56c96809ff611e18e0d8beaca61271b</t>
  </si>
  <si>
    <t>152326194805044821</t>
  </si>
  <si>
    <t>1505250418010218</t>
  </si>
  <si>
    <t>李树</t>
  </si>
  <si>
    <t>02166d09cb824e59a52eb3f7bc778b29</t>
  </si>
  <si>
    <t>C5592115-1220-0001-7397-3BBDCB60D680_0</t>
  </si>
  <si>
    <t>C5592115-1320-0001-F875-1F903A6B13B0</t>
  </si>
  <si>
    <t>152326195411064816</t>
  </si>
  <si>
    <t>1505250418010219</t>
  </si>
  <si>
    <t>郑清华</t>
  </si>
  <si>
    <t>974fa8de0f404233916d614766196c85</t>
  </si>
  <si>
    <t>C559211B-FEA0-0001-6AD3-13005CACEE40_0</t>
  </si>
  <si>
    <t>C559211B-FF90-0001-124F-16114B3015A0</t>
  </si>
  <si>
    <t>152326197409074854</t>
  </si>
  <si>
    <t>1505250418010220</t>
  </si>
  <si>
    <t>刘庆会</t>
  </si>
  <si>
    <t>c28bfc97d1bb4debaa615818073e90a6</t>
  </si>
  <si>
    <t>6217999ef7f411e19215c3de7c498fed_0</t>
  </si>
  <si>
    <t>6217999ff7f411e19215c3de7c498fed</t>
  </si>
  <si>
    <t>152326198510044830</t>
  </si>
  <si>
    <t>1505250418010221</t>
  </si>
  <si>
    <t>王海水</t>
  </si>
  <si>
    <t>f942735b3a7a4df697a0277d6f3a0812</t>
  </si>
  <si>
    <t>6f022d00f7f411e19215c3de7c498fed_0</t>
  </si>
  <si>
    <t>6f022d01f7f411e19215c3de7c498fed</t>
  </si>
  <si>
    <t>152326198402264836</t>
  </si>
  <si>
    <t>1505250418010222</t>
  </si>
  <si>
    <t>丛丕琴</t>
  </si>
  <si>
    <t>ba6c6d56e8b348f483561593e9ab6471</t>
  </si>
  <si>
    <t>7d8c8eb2f7f411e19215c3de7c498fed_0</t>
  </si>
  <si>
    <t>7d8c8eb3f7f411e19215c3de7c498fed</t>
  </si>
  <si>
    <t>152326194608204822</t>
  </si>
  <si>
    <t>1505250418010223</t>
  </si>
  <si>
    <t>于秀珍</t>
  </si>
  <si>
    <t>590fc4361d764977a5fe422a4e0463aa</t>
  </si>
  <si>
    <t>86a1ff34f7f411e19215c3de7c498fed_0</t>
  </si>
  <si>
    <t>86a1ff35f7f411e19215c3de7c498fed</t>
  </si>
  <si>
    <t>152326197402074827</t>
  </si>
  <si>
    <t>1505250418010224</t>
  </si>
  <si>
    <t>孙庆祥</t>
  </si>
  <si>
    <t>49bdd1c1a19a4963b1a0bb5c53dcc6ac</t>
  </si>
  <si>
    <t>966dba87f7f411e19215c3de7c498fed_0</t>
  </si>
  <si>
    <t>966dba88f7f411e19215c3de7c498fed</t>
  </si>
  <si>
    <t>152326198410204833</t>
  </si>
  <si>
    <t>1505250418010225</t>
  </si>
  <si>
    <t>王逢海</t>
  </si>
  <si>
    <t>9321140e909647319662b4b0e36018ed</t>
  </si>
  <si>
    <t>b61780abf7f411e19215c3de7c498fed_0</t>
  </si>
  <si>
    <t>b617a7bcf7f411e19215c3de7c498fed</t>
  </si>
  <si>
    <t>152326198212124832</t>
  </si>
  <si>
    <t>1505250418010226</t>
  </si>
  <si>
    <t>于广军</t>
  </si>
  <si>
    <t>d89a70370d104e30ad0ffa709d446453</t>
  </si>
  <si>
    <t>C5B7C232-09C0-0001-3949-B91717931259_0</t>
  </si>
  <si>
    <t>C5B7C232-09C0-0001-3FFC-1F281E205170</t>
  </si>
  <si>
    <t>152326198206024835</t>
  </si>
  <si>
    <t>1505250418010227</t>
  </si>
  <si>
    <t>徐秀英</t>
  </si>
  <si>
    <t>5aadd35035274df98f1e28181268401a</t>
  </si>
  <si>
    <t>C5B7C23D-14F0-0001-3CFA-ABC7D9201050_0</t>
  </si>
  <si>
    <t>C5B7C23D-14F0-0001-A2FA-42A01E09182C</t>
  </si>
  <si>
    <t>152326194207124821</t>
  </si>
  <si>
    <t>1505250418010228</t>
  </si>
  <si>
    <t>杭正月</t>
  </si>
  <si>
    <t>40e32f469dd14922a02a125a92777ba3</t>
  </si>
  <si>
    <t>C5B7C244-3DF0-0001-D383-15BEF2391050_0</t>
  </si>
  <si>
    <t>C5B7C244-3DF0-0001-6490-19A011341DD4</t>
  </si>
  <si>
    <t>152326195701184824</t>
  </si>
  <si>
    <t>1505250418010229</t>
  </si>
  <si>
    <t>王富军</t>
  </si>
  <si>
    <t>c3bd032d57c5485da8dfcca42940b90d</t>
  </si>
  <si>
    <t>7b5f4070cdb911e2bec7d94ac11c917d_0</t>
  </si>
  <si>
    <t>7b5f4071cdb911e2bec7d94ac11c917d</t>
  </si>
  <si>
    <t>152326197805094814</t>
  </si>
  <si>
    <t>1505250418010230</t>
  </si>
  <si>
    <t>王逢山</t>
  </si>
  <si>
    <t>7da6b0b348c44b4696a7a0e820c67304</t>
  </si>
  <si>
    <t>8b584d52cdb911e2bec7d94ac11c917d_0</t>
  </si>
  <si>
    <t>8b584d53cdb911e2bec7d94ac11c917d</t>
  </si>
  <si>
    <t>152326197701254879</t>
  </si>
  <si>
    <t>1505250418010231</t>
  </si>
  <si>
    <t>陈建辉</t>
  </si>
  <si>
    <t>339b70e25b564e79a84a7294bde02a98</t>
  </si>
  <si>
    <t>b02425112d8011e4b06455662100b3c4_0</t>
  </si>
  <si>
    <t>b02425122d8011e4b06455662100b3c4</t>
  </si>
  <si>
    <t>152326198005204813</t>
  </si>
  <si>
    <t>1505250418010232</t>
  </si>
  <si>
    <t>张晋磊</t>
  </si>
  <si>
    <t>17fa4ebd65654307b96422ba6cfaca51</t>
  </si>
  <si>
    <t>738e4e63502711e4b114c1ca3498c540_0</t>
  </si>
  <si>
    <t>738e4e64502711e4b114c1ca3498c540</t>
  </si>
  <si>
    <t>152326198708154816</t>
  </si>
  <si>
    <t>1505250418010233</t>
  </si>
  <si>
    <t>陈冬生</t>
  </si>
  <si>
    <t>edf60a3ecc0c490f9f702efc041b6a49</t>
  </si>
  <si>
    <t>128c1e52661011e49fe0e76c70cacba5_0</t>
  </si>
  <si>
    <t>128c1e53661011e49fe0e76c70cacba5</t>
  </si>
  <si>
    <t>152326198401154838</t>
  </si>
  <si>
    <t>1505250418010234</t>
  </si>
  <si>
    <t>陈凤明</t>
  </si>
  <si>
    <t>5a5e985b6f994275ba6fea30cdd8fd09</t>
  </si>
  <si>
    <t>ebb6152f751111e48984c9c97b22836e_0</t>
  </si>
  <si>
    <t>ebb61530751111e48984c9c97b22836e</t>
  </si>
  <si>
    <t>152326199005174815</t>
  </si>
  <si>
    <t>1505250418010235</t>
  </si>
  <si>
    <t>张树飞</t>
  </si>
  <si>
    <t>0602d25e6961450ea942b95644792624</t>
  </si>
  <si>
    <t>b235f22ea03811e4b4791d92fec7036e_0</t>
  </si>
  <si>
    <t>b235f22fa03811e4b4791d92fec7036e</t>
  </si>
  <si>
    <t>152326198711124810</t>
  </si>
  <si>
    <t>1505250418010236</t>
  </si>
  <si>
    <t>曹献凤</t>
  </si>
  <si>
    <t>7a5f00d926f643d58726fafb6055a16c</t>
  </si>
  <si>
    <t>e9a0f532a03811e4b4791d92fec7036e_0</t>
  </si>
  <si>
    <t>e9a0f531a03811e4b4791d92fec7036e</t>
  </si>
  <si>
    <t>152326197805254849</t>
  </si>
  <si>
    <t>1505250418010237</t>
  </si>
  <si>
    <t>张春艳</t>
  </si>
  <si>
    <t>7cd05b9958b146c88b4d003622903744</t>
  </si>
  <si>
    <t>aeba063bc07911e487b56f22608a994a_0</t>
  </si>
  <si>
    <t>aeba063cc07911e487b56f22608a994a</t>
  </si>
  <si>
    <t>152326197608284811</t>
  </si>
  <si>
    <t>1505250418010238</t>
  </si>
  <si>
    <t>张晋虎</t>
  </si>
  <si>
    <t>60a3e80cc8cb486a86103e9b071df63f</t>
  </si>
  <si>
    <t>c3b1c29bc07911e487b56f22608a994a_0</t>
  </si>
  <si>
    <t>c3b1c29cc07911e487b56f22608a994a</t>
  </si>
  <si>
    <t>152326198311104810</t>
  </si>
  <si>
    <t>1505250418010239</t>
  </si>
  <si>
    <t>张桂珍</t>
  </si>
  <si>
    <t>483deed86f4844c388812f648631bab6</t>
  </si>
  <si>
    <t>267d4c92ff8f11e5a0dfc1c0d26ba301_0</t>
  </si>
  <si>
    <t>267d4c93ff8f11e5a0dfc1c0d26ba301</t>
  </si>
  <si>
    <t>152326196001264828</t>
  </si>
  <si>
    <t>1505250418010240</t>
  </si>
  <si>
    <t>李文辉</t>
  </si>
  <si>
    <t>89f7c1e910e640708f280495bc9c5d8d</t>
  </si>
  <si>
    <t>61b201c5ff8f11e5a0dfc1c0d26ba301_0</t>
  </si>
  <si>
    <t>61b201c6ff8f11e5a0dfc1c0d26ba301</t>
  </si>
  <si>
    <t>152326197610044876</t>
  </si>
  <si>
    <t>1505250418010241</t>
  </si>
  <si>
    <t>李国华</t>
  </si>
  <si>
    <t>237a370295e14d4a9402eca2503fba19</t>
  </si>
  <si>
    <t>a92246afff8f11e5a0dfc1c0d26ba301_0</t>
  </si>
  <si>
    <t>a92246b0ff8f11e5a0dfc1c0d26ba301</t>
  </si>
  <si>
    <t>152326197912204812</t>
  </si>
  <si>
    <t>1505250418010243</t>
  </si>
  <si>
    <t>秦金玉</t>
  </si>
  <si>
    <t>fb0732f46bca4324838e419b5e297dc9</t>
  </si>
  <si>
    <t>8f37e1a5b05d11e69534f5aa18ad8ae7_0</t>
  </si>
  <si>
    <t>8f37e1a6b05d11e69534f5aa18ad8ae7</t>
  </si>
  <si>
    <t>152326193812204825</t>
  </si>
  <si>
    <t>1505250418010244</t>
  </si>
  <si>
    <t>李海东</t>
  </si>
  <si>
    <t>dfe77f4ecce5417385ddf3070c4c3fe6</t>
  </si>
  <si>
    <t>d814af1db05d11e69534f5aa18ad8ae7_0</t>
  </si>
  <si>
    <t>d814af1eb05d11e69534f5aa18ad8ae7</t>
  </si>
  <si>
    <t>152326197901164819</t>
  </si>
  <si>
    <t>1505250418010245</t>
  </si>
  <si>
    <t>闫利</t>
  </si>
  <si>
    <t>6eec607312384727bb63eaa1d13511c3</t>
  </si>
  <si>
    <t>04ecf0afb05e11e69534f5aa18ad8ae7_0</t>
  </si>
  <si>
    <t>04ecf0b0b05e11e69534f5aa18ad8ae7</t>
  </si>
  <si>
    <t>152326197801244811</t>
  </si>
  <si>
    <t>1505250418010246</t>
  </si>
  <si>
    <t>于广才</t>
  </si>
  <si>
    <t>10af105327234808ba4d60d2d2f2e669</t>
  </si>
  <si>
    <t>44680227b05e11e69534f5aa18ad8ae7_0</t>
  </si>
  <si>
    <t>44680226b05e11e69534f5aa18ad8ae7</t>
  </si>
  <si>
    <t>152326197512164815</t>
  </si>
  <si>
    <t>1505250418010247</t>
  </si>
  <si>
    <t>陈国富</t>
  </si>
  <si>
    <t>04a2ca3362a84be59253c32f521819a5</t>
  </si>
  <si>
    <t>64642e0eb05e11e69534f5aa18ad8ae7_0</t>
  </si>
  <si>
    <t>64642e0fb05e11e69534f5aa18ad8ae7</t>
  </si>
  <si>
    <t>152326198211144815</t>
  </si>
  <si>
    <t>1505250418010248</t>
  </si>
  <si>
    <t>包海明</t>
  </si>
  <si>
    <t>1c3d6dbe84384da7bb4a774e7309b0a8</t>
  </si>
  <si>
    <t>72739361b05e11e69534f5aa18ad8ae7_0</t>
  </si>
  <si>
    <t>72739362b05e11e69534f5aa18ad8ae7</t>
  </si>
  <si>
    <t>152326199201084817</t>
  </si>
  <si>
    <t>1505250418010249</t>
  </si>
  <si>
    <t>刘庆东</t>
  </si>
  <si>
    <t>11eba738480c456a82377abec0e88960</t>
  </si>
  <si>
    <t>f55dce94361811e7a36b5f967dfc00a6_0</t>
  </si>
  <si>
    <t>f55dce95361811e7a36b5f967dfc00a6</t>
  </si>
  <si>
    <t>152326198301274816</t>
  </si>
  <si>
    <t>1505250418010250</t>
  </si>
  <si>
    <t>张宏伟</t>
  </si>
  <si>
    <t>40b6c4162de249d498e4c4194e01f236</t>
  </si>
  <si>
    <t>46fb358c361911e7a36b5f967dfc00a6_0</t>
  </si>
  <si>
    <t>46fb358d361911e7a36b5f967dfc00a6</t>
  </si>
  <si>
    <t>152326198211244816</t>
  </si>
  <si>
    <t>1505250418010251</t>
  </si>
  <si>
    <t>高永清</t>
  </si>
  <si>
    <t>1b3f1700ad194a7b832a154948a70936</t>
  </si>
  <si>
    <t>6f453c32361911e7a36b5f967dfc00a6_0</t>
  </si>
  <si>
    <t>6f453c33361911e7a36b5f967dfc00a6</t>
  </si>
  <si>
    <t>152326197209104836</t>
  </si>
  <si>
    <t>1505250418010252</t>
  </si>
  <si>
    <t>王俊会</t>
  </si>
  <si>
    <t>d5983e260a6647c3880f0b7ad4abf294</t>
  </si>
  <si>
    <t>898b282a361911e7a36b5f967dfc00a6_0</t>
  </si>
  <si>
    <t>898b2829361911e7a36b5f967dfc00a6</t>
  </si>
  <si>
    <t>15232619620919489X</t>
  </si>
  <si>
    <t>1505250418010253</t>
  </si>
  <si>
    <t>吴常顺</t>
  </si>
  <si>
    <t>40a2818f2c7c41cc96a4e3dbd10bf2f3</t>
  </si>
  <si>
    <t>5c08accf6cf111e7a753c13d4af2620f_0</t>
  </si>
  <si>
    <t>5c08acd06cf111e7a753c13d4af2620f</t>
  </si>
  <si>
    <t>152326199102064810</t>
  </si>
  <si>
    <t>1505250418010254</t>
  </si>
  <si>
    <t>曹献男</t>
  </si>
  <si>
    <t>9c31d38e401c4b3590a20f496d73d6da</t>
  </si>
  <si>
    <t>f9f273e0f69711e7bda31f8d66bf8cb7_0</t>
  </si>
  <si>
    <t>f9f273e1f69711e7bda31f8d66bf8cb7</t>
  </si>
  <si>
    <t>152326199202044817</t>
  </si>
  <si>
    <t>1505250418010255</t>
  </si>
  <si>
    <t>周子全</t>
  </si>
  <si>
    <t>ca68acd4cdb14207af43e8c2aff2383c</t>
  </si>
  <si>
    <t>0b36a098244e4b498e37b5135e97b366_0</t>
  </si>
  <si>
    <t>0642dd9ed21e11ddb504e16feb5bfbfe</t>
  </si>
  <si>
    <t>152326198105214832</t>
  </si>
  <si>
    <t>1505250418010256</t>
  </si>
  <si>
    <t>王逢飞</t>
  </si>
  <si>
    <t>88b6e186c5204cc08ba43074790fcd76</t>
  </si>
  <si>
    <t>7a968c8ff3e44645b301101aa2f8907f_0</t>
  </si>
  <si>
    <t>6b294e35d23d11ddb504e16feb5bfbfe</t>
  </si>
  <si>
    <t>152326198612234811</t>
  </si>
  <si>
    <t>李国华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</si>
</sst>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1"/>
  <sheetViews>
    <sheetView tabSelected="1" workbookViewId="0">
      <pane xSplit="4" ySplit="8" topLeftCell="E255" activePane="bottomRight" state="frozen"/>
      <selection pane="topRight"/>
      <selection pane="bottomLeft"/>
      <selection pane="bottomRight" activeCell="I264" sqref="I264"/>
    </sheetView>
  </sheetViews>
  <sheetFormatPr defaultRowHeight="13.5"/>
  <cols>
    <col min="1" max="1" width="8.5" customWidth="1"/>
    <col min="2" max="2" width="11.375" customWidth="1"/>
    <col min="3" max="3" width="7.875" customWidth="1"/>
    <col min="4" max="4" width="8" customWidth="1"/>
    <col min="5" max="5" width="4.5" customWidth="1"/>
    <col min="6" max="6" width="7.625" customWidth="1"/>
    <col min="7" max="7" width="6.5" customWidth="1"/>
    <col min="8" max="8" width="8.125" customWidth="1"/>
    <col min="9" max="9" width="11" customWidth="1"/>
    <col min="10" max="22" width="7.5" customWidth="1"/>
    <col min="23" max="23" width="7.25" customWidth="1"/>
    <col min="24" max="24" width="9" customWidth="1"/>
    <col min="25" max="34" width="0" hidden="1" customWidth="1"/>
    <col min="35" max="35" width="1.875" customWidth="1"/>
  </cols>
  <sheetData>
    <row r="1" spans="1:35" ht="24.7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5" ht="19.5" customHeight="1">
      <c r="A3" s="4" t="s">
        <v>1</v>
      </c>
      <c r="B3" s="28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5"/>
      <c r="AB3" s="5"/>
      <c r="AC3" s="5"/>
      <c r="AD3" s="5"/>
      <c r="AE3" s="5"/>
      <c r="AF3" s="5"/>
      <c r="AG3" s="5"/>
      <c r="AH3" s="5"/>
      <c r="AI3" s="3"/>
    </row>
    <row r="4" spans="1:35" ht="17.25" customHeight="1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 t="s">
        <v>12</v>
      </c>
      <c r="Y4" s="33" t="s">
        <v>13</v>
      </c>
      <c r="Z4" s="20" t="s">
        <v>14</v>
      </c>
      <c r="AA4" s="20" t="s">
        <v>15</v>
      </c>
      <c r="AB4" s="20" t="s">
        <v>16</v>
      </c>
      <c r="AC4" s="20" t="s">
        <v>17</v>
      </c>
      <c r="AD4" s="20" t="s">
        <v>18</v>
      </c>
      <c r="AE4" s="20" t="s">
        <v>19</v>
      </c>
      <c r="AF4" s="20" t="s">
        <v>20</v>
      </c>
      <c r="AG4" s="20" t="s">
        <v>21</v>
      </c>
      <c r="AH4" s="25" t="s">
        <v>22</v>
      </c>
      <c r="AI4" s="1"/>
    </row>
    <row r="5" spans="1:35" ht="18" customHeight="1">
      <c r="A5" s="21"/>
      <c r="B5" s="21"/>
      <c r="C5" s="21"/>
      <c r="D5" s="21"/>
      <c r="E5" s="21"/>
      <c r="F5" s="21"/>
      <c r="G5" s="21"/>
      <c r="H5" s="21"/>
      <c r="I5" s="21" t="s">
        <v>23</v>
      </c>
      <c r="J5" s="21"/>
      <c r="K5" s="21"/>
      <c r="L5" s="21"/>
      <c r="M5" s="21"/>
      <c r="N5" s="21" t="s">
        <v>24</v>
      </c>
      <c r="O5" s="21"/>
      <c r="P5" s="21"/>
      <c r="Q5" s="21"/>
      <c r="R5" s="21"/>
      <c r="S5" s="21" t="s">
        <v>25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3"/>
      <c r="AH5" s="26"/>
      <c r="AI5" s="1"/>
    </row>
    <row r="6" spans="1:35" ht="18" customHeight="1">
      <c r="A6" s="21"/>
      <c r="B6" s="21"/>
      <c r="C6" s="21"/>
      <c r="D6" s="21"/>
      <c r="E6" s="21"/>
      <c r="F6" s="21"/>
      <c r="G6" s="21"/>
      <c r="H6" s="21"/>
      <c r="I6" s="21" t="s">
        <v>26</v>
      </c>
      <c r="J6" s="21"/>
      <c r="K6" s="21" t="s">
        <v>27</v>
      </c>
      <c r="L6" s="21"/>
      <c r="M6" s="21" t="s">
        <v>28</v>
      </c>
      <c r="N6" s="21" t="s">
        <v>26</v>
      </c>
      <c r="O6" s="21"/>
      <c r="P6" s="21" t="s">
        <v>27</v>
      </c>
      <c r="Q6" s="21"/>
      <c r="R6" s="21" t="s">
        <v>28</v>
      </c>
      <c r="S6" s="21" t="s">
        <v>26</v>
      </c>
      <c r="T6" s="21"/>
      <c r="U6" s="21" t="s">
        <v>27</v>
      </c>
      <c r="V6" s="21"/>
      <c r="W6" s="21" t="s">
        <v>28</v>
      </c>
      <c r="X6" s="21"/>
      <c r="Y6" s="21"/>
      <c r="Z6" s="21"/>
      <c r="AA6" s="21"/>
      <c r="AB6" s="21"/>
      <c r="AC6" s="21"/>
      <c r="AD6" s="21"/>
      <c r="AE6" s="21"/>
      <c r="AF6" s="21"/>
      <c r="AG6" s="23"/>
      <c r="AH6" s="26"/>
      <c r="AI6" s="1"/>
    </row>
    <row r="7" spans="1:35" ht="18" customHeight="1">
      <c r="A7" s="21"/>
      <c r="B7" s="21"/>
      <c r="C7" s="21"/>
      <c r="D7" s="21"/>
      <c r="E7" s="21"/>
      <c r="F7" s="21"/>
      <c r="G7" s="21"/>
      <c r="H7" s="21"/>
      <c r="I7" s="6" t="s">
        <v>29</v>
      </c>
      <c r="J7" s="6" t="s">
        <v>30</v>
      </c>
      <c r="K7" s="6" t="s">
        <v>29</v>
      </c>
      <c r="L7" s="6" t="s">
        <v>30</v>
      </c>
      <c r="M7" s="21"/>
      <c r="N7" s="6" t="s">
        <v>29</v>
      </c>
      <c r="O7" s="6" t="s">
        <v>30</v>
      </c>
      <c r="P7" s="6" t="s">
        <v>29</v>
      </c>
      <c r="Q7" s="6" t="s">
        <v>30</v>
      </c>
      <c r="R7" s="21"/>
      <c r="S7" s="6" t="s">
        <v>29</v>
      </c>
      <c r="T7" s="6" t="s">
        <v>30</v>
      </c>
      <c r="U7" s="6" t="s">
        <v>29</v>
      </c>
      <c r="V7" s="6" t="s">
        <v>30</v>
      </c>
      <c r="W7" s="21"/>
      <c r="X7" s="21"/>
      <c r="Y7" s="22"/>
      <c r="Z7" s="22"/>
      <c r="AA7" s="22"/>
      <c r="AB7" s="22"/>
      <c r="AC7" s="22"/>
      <c r="AD7" s="22"/>
      <c r="AE7" s="22"/>
      <c r="AF7" s="22"/>
      <c r="AG7" s="24"/>
      <c r="AH7" s="27"/>
      <c r="AI7" s="1"/>
    </row>
    <row r="8" spans="1:35" ht="0" hidden="1" customHeight="1">
      <c r="A8" s="7"/>
      <c r="B8" s="8"/>
      <c r="C8" s="8"/>
      <c r="D8" s="8"/>
      <c r="E8" s="8"/>
      <c r="F8" s="8"/>
      <c r="G8" s="8"/>
      <c r="H8" s="8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1"/>
      <c r="Z8" s="12"/>
      <c r="AA8" s="12"/>
      <c r="AB8" s="12"/>
      <c r="AC8" s="12"/>
      <c r="AD8" s="12"/>
      <c r="AE8" s="12"/>
      <c r="AF8" s="12"/>
      <c r="AG8" s="12"/>
      <c r="AH8" s="13"/>
      <c r="AI8" s="14"/>
    </row>
    <row r="9" spans="1:35" ht="18" customHeight="1">
      <c r="A9" s="7">
        <v>5607</v>
      </c>
      <c r="B9" s="8" t="s">
        <v>31</v>
      </c>
      <c r="C9" s="8" t="s">
        <v>32</v>
      </c>
      <c r="D9" s="8"/>
      <c r="E9" s="8"/>
      <c r="F9" s="8"/>
      <c r="G9" s="8"/>
      <c r="H9" s="8"/>
      <c r="I9" s="9">
        <v>7</v>
      </c>
      <c r="J9" s="9"/>
      <c r="K9" s="10"/>
      <c r="L9" s="10"/>
      <c r="M9" s="10">
        <f t="shared" ref="M9:M72" si="0">ROUND((ROUND(I9,4)*ROUND(K9,2)),2)+ROUND((ROUND(J9,4)*ROUND(L9,2)),2)</f>
        <v>0</v>
      </c>
      <c r="N9" s="9"/>
      <c r="O9" s="9"/>
      <c r="P9" s="10"/>
      <c r="Q9" s="10"/>
      <c r="R9" s="10" t="str">
        <f t="shared" ref="R9:R72" si="1">ROUND((ROUND(N9,4)*ROUND(P9,2)),2)+ROUND((ROUND(O9,4)*ROUND(Q9,2)),2)</f>
        <v/>
      </c>
      <c r="S9" s="9"/>
      <c r="T9" s="9"/>
      <c r="U9" s="10"/>
      <c r="V9" s="10"/>
      <c r="W9" s="10" t="str">
        <f t="shared" ref="W9:W72" si="2">ROUND((ROUND(S9,4)*ROUND(U9,2)),2)+ROUND((ROUND(T9,4)*ROUND(V9,2)),2)</f>
        <v/>
      </c>
      <c r="X9" s="10">
        <f t="shared" ref="X9:X72" si="3">ROUND((ROUND(I9,4)*ROUND(K9,2)),2)+ROUND((ROUND(J9,4)*ROUND(L9,2)),2)+ROUND((ROUND(N9,4)*ROUND(P9,2)),2)+ROUND((ROUND(O9,4)*ROUND(Q9,2)),2)+ROUND((ROUND(S9,4)*ROUND(U9,2)),2)+ROUND((ROUND(T9,4)*ROUND(V9,2)),2)</f>
        <v>0</v>
      </c>
      <c r="Y9" s="11"/>
      <c r="Z9" s="12"/>
      <c r="AA9" s="12"/>
      <c r="AB9" s="12"/>
      <c r="AC9" s="12" t="s">
        <v>33</v>
      </c>
      <c r="AD9" s="12" t="s">
        <v>34</v>
      </c>
      <c r="AE9" s="12" t="s">
        <v>35</v>
      </c>
      <c r="AF9" s="12" t="s">
        <v>36</v>
      </c>
      <c r="AG9" s="12" t="s">
        <v>32</v>
      </c>
      <c r="AH9" s="13" t="s">
        <v>36</v>
      </c>
      <c r="AI9" s="14"/>
    </row>
    <row r="10" spans="1:35" ht="18" customHeight="1">
      <c r="A10" s="7">
        <v>5613</v>
      </c>
      <c r="B10" s="8" t="s">
        <v>37</v>
      </c>
      <c r="C10" s="8" t="s">
        <v>38</v>
      </c>
      <c r="D10" s="8"/>
      <c r="E10" s="8"/>
      <c r="F10" s="8"/>
      <c r="G10" s="8"/>
      <c r="H10" s="8"/>
      <c r="I10" s="9">
        <v>6</v>
      </c>
      <c r="J10" s="9"/>
      <c r="K10" s="10"/>
      <c r="L10" s="10"/>
      <c r="M10" s="10">
        <f t="shared" si="0"/>
        <v>0</v>
      </c>
      <c r="N10" s="9"/>
      <c r="O10" s="9"/>
      <c r="P10" s="10"/>
      <c r="Q10" s="10"/>
      <c r="R10" s="10" t="str">
        <f t="shared" si="1"/>
        <v/>
      </c>
      <c r="S10" s="9"/>
      <c r="T10" s="9"/>
      <c r="U10" s="10"/>
      <c r="V10" s="10"/>
      <c r="W10" s="10" t="str">
        <f t="shared" si="2"/>
        <v/>
      </c>
      <c r="X10" s="10">
        <f t="shared" si="3"/>
        <v>0</v>
      </c>
      <c r="Y10" s="11"/>
      <c r="Z10" s="12"/>
      <c r="AA10" s="12"/>
      <c r="AB10" s="12"/>
      <c r="AC10" s="12" t="s">
        <v>39</v>
      </c>
      <c r="AD10" s="12" t="s">
        <v>40</v>
      </c>
      <c r="AE10" s="12" t="s">
        <v>41</v>
      </c>
      <c r="AF10" s="12" t="s">
        <v>42</v>
      </c>
      <c r="AG10" s="12" t="s">
        <v>38</v>
      </c>
      <c r="AH10" s="13" t="s">
        <v>42</v>
      </c>
      <c r="AI10" s="14"/>
    </row>
    <row r="11" spans="1:35" ht="18" customHeight="1">
      <c r="A11" s="7">
        <v>5557</v>
      </c>
      <c r="B11" s="8" t="s">
        <v>43</v>
      </c>
      <c r="C11" s="8" t="s">
        <v>44</v>
      </c>
      <c r="D11" s="8"/>
      <c r="E11" s="8"/>
      <c r="F11" s="8"/>
      <c r="G11" s="8"/>
      <c r="H11" s="8"/>
      <c r="I11" s="9">
        <v>6</v>
      </c>
      <c r="J11" s="9"/>
      <c r="K11" s="10"/>
      <c r="L11" s="10"/>
      <c r="M11" s="10">
        <f t="shared" si="0"/>
        <v>0</v>
      </c>
      <c r="N11" s="9"/>
      <c r="O11" s="9"/>
      <c r="P11" s="10"/>
      <c r="Q11" s="10"/>
      <c r="R11" s="10" t="str">
        <f t="shared" si="1"/>
        <v/>
      </c>
      <c r="S11" s="9"/>
      <c r="T11" s="9"/>
      <c r="U11" s="10"/>
      <c r="V11" s="10"/>
      <c r="W11" s="10" t="str">
        <f t="shared" si="2"/>
        <v/>
      </c>
      <c r="X11" s="10">
        <f t="shared" si="3"/>
        <v>0</v>
      </c>
      <c r="Y11" s="11"/>
      <c r="Z11" s="12"/>
      <c r="AA11" s="12"/>
      <c r="AB11" s="12"/>
      <c r="AC11" s="12" t="s">
        <v>45</v>
      </c>
      <c r="AD11" s="12" t="s">
        <v>46</v>
      </c>
      <c r="AE11" s="12" t="s">
        <v>47</v>
      </c>
      <c r="AF11" s="12" t="s">
        <v>48</v>
      </c>
      <c r="AG11" s="12" t="s">
        <v>44</v>
      </c>
      <c r="AH11" s="13" t="s">
        <v>48</v>
      </c>
      <c r="AI11" s="14"/>
    </row>
    <row r="12" spans="1:35" ht="18" customHeight="1">
      <c r="A12" s="7">
        <v>5629</v>
      </c>
      <c r="B12" s="8" t="s">
        <v>49</v>
      </c>
      <c r="C12" s="8" t="s">
        <v>50</v>
      </c>
      <c r="D12" s="8"/>
      <c r="E12" s="8"/>
      <c r="F12" s="8"/>
      <c r="G12" s="8"/>
      <c r="H12" s="8"/>
      <c r="I12" s="9">
        <v>4.8</v>
      </c>
      <c r="J12" s="9"/>
      <c r="K12" s="10"/>
      <c r="L12" s="10"/>
      <c r="M12" s="10">
        <f t="shared" si="0"/>
        <v>0</v>
      </c>
      <c r="N12" s="9"/>
      <c r="O12" s="9"/>
      <c r="P12" s="10"/>
      <c r="Q12" s="10"/>
      <c r="R12" s="10" t="str">
        <f t="shared" si="1"/>
        <v/>
      </c>
      <c r="S12" s="9"/>
      <c r="T12" s="9"/>
      <c r="U12" s="10"/>
      <c r="V12" s="10"/>
      <c r="W12" s="10" t="str">
        <f t="shared" si="2"/>
        <v/>
      </c>
      <c r="X12" s="10">
        <f t="shared" si="3"/>
        <v>0</v>
      </c>
      <c r="Y12" s="11"/>
      <c r="Z12" s="12"/>
      <c r="AA12" s="12"/>
      <c r="AB12" s="12"/>
      <c r="AC12" s="12" t="s">
        <v>51</v>
      </c>
      <c r="AD12" s="12" t="s">
        <v>52</v>
      </c>
      <c r="AE12" s="12" t="s">
        <v>53</v>
      </c>
      <c r="AF12" s="12" t="s">
        <v>54</v>
      </c>
      <c r="AG12" s="12" t="s">
        <v>50</v>
      </c>
      <c r="AH12" s="13" t="s">
        <v>54</v>
      </c>
      <c r="AI12" s="14"/>
    </row>
    <row r="13" spans="1:35" ht="18" customHeight="1">
      <c r="A13" s="7">
        <v>5606</v>
      </c>
      <c r="B13" s="8" t="s">
        <v>55</v>
      </c>
      <c r="C13" s="8" t="s">
        <v>56</v>
      </c>
      <c r="D13" s="8"/>
      <c r="E13" s="8"/>
      <c r="F13" s="8"/>
      <c r="G13" s="8"/>
      <c r="H13" s="8"/>
      <c r="I13" s="9">
        <v>7.1</v>
      </c>
      <c r="J13" s="9"/>
      <c r="K13" s="10"/>
      <c r="L13" s="10"/>
      <c r="M13" s="10">
        <f t="shared" si="0"/>
        <v>0</v>
      </c>
      <c r="N13" s="9"/>
      <c r="O13" s="9"/>
      <c r="P13" s="10"/>
      <c r="Q13" s="10"/>
      <c r="R13" s="10" t="str">
        <f t="shared" si="1"/>
        <v/>
      </c>
      <c r="S13" s="9"/>
      <c r="T13" s="9"/>
      <c r="U13" s="10"/>
      <c r="V13" s="10"/>
      <c r="W13" s="10" t="str">
        <f t="shared" si="2"/>
        <v/>
      </c>
      <c r="X13" s="10">
        <f t="shared" si="3"/>
        <v>0</v>
      </c>
      <c r="Y13" s="11"/>
      <c r="Z13" s="12"/>
      <c r="AA13" s="12"/>
      <c r="AB13" s="12"/>
      <c r="AC13" s="12" t="s">
        <v>57</v>
      </c>
      <c r="AD13" s="12" t="s">
        <v>58</v>
      </c>
      <c r="AE13" s="12" t="s">
        <v>59</v>
      </c>
      <c r="AF13" s="12" t="s">
        <v>60</v>
      </c>
      <c r="AG13" s="12" t="s">
        <v>56</v>
      </c>
      <c r="AH13" s="13" t="s">
        <v>60</v>
      </c>
      <c r="AI13" s="14"/>
    </row>
    <row r="14" spans="1:35" ht="18" customHeight="1">
      <c r="A14" s="7">
        <v>5577</v>
      </c>
      <c r="B14" s="8" t="s">
        <v>61</v>
      </c>
      <c r="C14" s="8" t="s">
        <v>62</v>
      </c>
      <c r="D14" s="8"/>
      <c r="E14" s="8"/>
      <c r="F14" s="8"/>
      <c r="G14" s="8"/>
      <c r="H14" s="8"/>
      <c r="I14" s="9">
        <v>3.6</v>
      </c>
      <c r="J14" s="9"/>
      <c r="K14" s="10"/>
      <c r="L14" s="10"/>
      <c r="M14" s="10">
        <f t="shared" si="0"/>
        <v>0</v>
      </c>
      <c r="N14" s="9"/>
      <c r="O14" s="9"/>
      <c r="P14" s="10"/>
      <c r="Q14" s="10"/>
      <c r="R14" s="10" t="str">
        <f t="shared" si="1"/>
        <v/>
      </c>
      <c r="S14" s="9"/>
      <c r="T14" s="9"/>
      <c r="U14" s="10"/>
      <c r="V14" s="10"/>
      <c r="W14" s="10" t="str">
        <f t="shared" si="2"/>
        <v/>
      </c>
      <c r="X14" s="10">
        <f t="shared" si="3"/>
        <v>0</v>
      </c>
      <c r="Y14" s="11"/>
      <c r="Z14" s="12"/>
      <c r="AA14" s="12"/>
      <c r="AB14" s="12"/>
      <c r="AC14" s="12" t="s">
        <v>63</v>
      </c>
      <c r="AD14" s="12" t="s">
        <v>64</v>
      </c>
      <c r="AE14" s="12" t="s">
        <v>65</v>
      </c>
      <c r="AF14" s="12" t="s">
        <v>66</v>
      </c>
      <c r="AG14" s="12" t="s">
        <v>62</v>
      </c>
      <c r="AH14" s="13" t="s">
        <v>66</v>
      </c>
      <c r="AI14" s="14"/>
    </row>
    <row r="15" spans="1:35" ht="18" customHeight="1">
      <c r="A15" s="7">
        <v>5574</v>
      </c>
      <c r="B15" s="8" t="s">
        <v>67</v>
      </c>
      <c r="C15" s="8" t="s">
        <v>68</v>
      </c>
      <c r="D15" s="8"/>
      <c r="E15" s="8"/>
      <c r="F15" s="8"/>
      <c r="G15" s="8"/>
      <c r="H15" s="8"/>
      <c r="I15" s="9">
        <v>4.8</v>
      </c>
      <c r="J15" s="9"/>
      <c r="K15" s="10"/>
      <c r="L15" s="10"/>
      <c r="M15" s="10">
        <f t="shared" si="0"/>
        <v>0</v>
      </c>
      <c r="N15" s="9"/>
      <c r="O15" s="9"/>
      <c r="P15" s="10"/>
      <c r="Q15" s="10"/>
      <c r="R15" s="10" t="str">
        <f t="shared" si="1"/>
        <v/>
      </c>
      <c r="S15" s="9"/>
      <c r="T15" s="9"/>
      <c r="U15" s="10"/>
      <c r="V15" s="10"/>
      <c r="W15" s="10" t="str">
        <f t="shared" si="2"/>
        <v/>
      </c>
      <c r="X15" s="10">
        <f t="shared" si="3"/>
        <v>0</v>
      </c>
      <c r="Y15" s="11"/>
      <c r="Z15" s="12"/>
      <c r="AA15" s="12"/>
      <c r="AB15" s="12"/>
      <c r="AC15" s="12" t="s">
        <v>69</v>
      </c>
      <c r="AD15" s="12" t="s">
        <v>70</v>
      </c>
      <c r="AE15" s="12" t="s">
        <v>71</v>
      </c>
      <c r="AF15" s="12" t="s">
        <v>72</v>
      </c>
      <c r="AG15" s="12" t="s">
        <v>68</v>
      </c>
      <c r="AH15" s="13" t="s">
        <v>72</v>
      </c>
      <c r="AI15" s="14"/>
    </row>
    <row r="16" spans="1:35" ht="18" customHeight="1">
      <c r="A16" s="7">
        <v>5632</v>
      </c>
      <c r="B16" s="8" t="s">
        <v>73</v>
      </c>
      <c r="C16" s="8" t="s">
        <v>74</v>
      </c>
      <c r="D16" s="8"/>
      <c r="E16" s="8"/>
      <c r="F16" s="8"/>
      <c r="G16" s="8"/>
      <c r="H16" s="8"/>
      <c r="I16" s="9">
        <v>3.6</v>
      </c>
      <c r="J16" s="9"/>
      <c r="K16" s="10"/>
      <c r="L16" s="10"/>
      <c r="M16" s="10">
        <f t="shared" si="0"/>
        <v>0</v>
      </c>
      <c r="N16" s="9"/>
      <c r="O16" s="9"/>
      <c r="P16" s="10"/>
      <c r="Q16" s="10"/>
      <c r="R16" s="10" t="str">
        <f t="shared" si="1"/>
        <v/>
      </c>
      <c r="S16" s="9"/>
      <c r="T16" s="9"/>
      <c r="U16" s="10"/>
      <c r="V16" s="10"/>
      <c r="W16" s="10" t="str">
        <f t="shared" si="2"/>
        <v/>
      </c>
      <c r="X16" s="10">
        <f t="shared" si="3"/>
        <v>0</v>
      </c>
      <c r="Y16" s="11"/>
      <c r="Z16" s="12"/>
      <c r="AA16" s="12"/>
      <c r="AB16" s="12"/>
      <c r="AC16" s="12" t="s">
        <v>75</v>
      </c>
      <c r="AD16" s="12" t="s">
        <v>76</v>
      </c>
      <c r="AE16" s="12" t="s">
        <v>77</v>
      </c>
      <c r="AF16" s="12" t="s">
        <v>78</v>
      </c>
      <c r="AG16" s="12" t="s">
        <v>74</v>
      </c>
      <c r="AH16" s="13" t="s">
        <v>78</v>
      </c>
      <c r="AI16" s="14"/>
    </row>
    <row r="17" spans="1:35" ht="18" customHeight="1">
      <c r="A17" s="7">
        <v>5628</v>
      </c>
      <c r="B17" s="8" t="s">
        <v>79</v>
      </c>
      <c r="C17" s="8" t="s">
        <v>80</v>
      </c>
      <c r="D17" s="8"/>
      <c r="E17" s="8"/>
      <c r="F17" s="8"/>
      <c r="G17" s="8"/>
      <c r="H17" s="8"/>
      <c r="I17" s="9">
        <v>6</v>
      </c>
      <c r="J17" s="9"/>
      <c r="K17" s="10"/>
      <c r="L17" s="10"/>
      <c r="M17" s="10">
        <f t="shared" si="0"/>
        <v>0</v>
      </c>
      <c r="N17" s="9"/>
      <c r="O17" s="9"/>
      <c r="P17" s="10"/>
      <c r="Q17" s="10"/>
      <c r="R17" s="10" t="str">
        <f t="shared" si="1"/>
        <v/>
      </c>
      <c r="S17" s="9"/>
      <c r="T17" s="9"/>
      <c r="U17" s="10"/>
      <c r="V17" s="10"/>
      <c r="W17" s="10" t="str">
        <f t="shared" si="2"/>
        <v/>
      </c>
      <c r="X17" s="10">
        <f t="shared" si="3"/>
        <v>0</v>
      </c>
      <c r="Y17" s="11"/>
      <c r="Z17" s="12"/>
      <c r="AA17" s="12"/>
      <c r="AB17" s="12"/>
      <c r="AC17" s="12" t="s">
        <v>81</v>
      </c>
      <c r="AD17" s="12" t="s">
        <v>82</v>
      </c>
      <c r="AE17" s="12" t="s">
        <v>83</v>
      </c>
      <c r="AF17" s="12" t="s">
        <v>84</v>
      </c>
      <c r="AG17" s="12" t="s">
        <v>80</v>
      </c>
      <c r="AH17" s="13" t="s">
        <v>84</v>
      </c>
      <c r="AI17" s="14"/>
    </row>
    <row r="18" spans="1:35" ht="18" customHeight="1">
      <c r="A18" s="7">
        <v>5555</v>
      </c>
      <c r="B18" s="8" t="s">
        <v>85</v>
      </c>
      <c r="C18" s="8" t="s">
        <v>86</v>
      </c>
      <c r="D18" s="8"/>
      <c r="E18" s="8"/>
      <c r="F18" s="8"/>
      <c r="G18" s="8"/>
      <c r="H18" s="8"/>
      <c r="I18" s="9">
        <v>4.8</v>
      </c>
      <c r="J18" s="9"/>
      <c r="K18" s="10"/>
      <c r="L18" s="10"/>
      <c r="M18" s="10">
        <f t="shared" si="0"/>
        <v>0</v>
      </c>
      <c r="N18" s="9"/>
      <c r="O18" s="9"/>
      <c r="P18" s="10"/>
      <c r="Q18" s="10"/>
      <c r="R18" s="10" t="str">
        <f t="shared" si="1"/>
        <v/>
      </c>
      <c r="S18" s="9"/>
      <c r="T18" s="9"/>
      <c r="U18" s="10"/>
      <c r="V18" s="10"/>
      <c r="W18" s="10" t="str">
        <f t="shared" si="2"/>
        <v/>
      </c>
      <c r="X18" s="10">
        <f t="shared" si="3"/>
        <v>0</v>
      </c>
      <c r="Y18" s="11"/>
      <c r="Z18" s="12"/>
      <c r="AA18" s="12"/>
      <c r="AB18" s="12"/>
      <c r="AC18" s="12" t="s">
        <v>87</v>
      </c>
      <c r="AD18" s="12" t="s">
        <v>88</v>
      </c>
      <c r="AE18" s="12" t="s">
        <v>89</v>
      </c>
      <c r="AF18" s="12" t="s">
        <v>90</v>
      </c>
      <c r="AG18" s="12" t="s">
        <v>86</v>
      </c>
      <c r="AH18" s="13" t="s">
        <v>90</v>
      </c>
      <c r="AI18" s="14"/>
    </row>
    <row r="19" spans="1:35" ht="18" customHeight="1">
      <c r="A19" s="7">
        <v>5564</v>
      </c>
      <c r="B19" s="8" t="s">
        <v>91</v>
      </c>
      <c r="C19" s="8" t="s">
        <v>92</v>
      </c>
      <c r="D19" s="8"/>
      <c r="E19" s="8"/>
      <c r="F19" s="8"/>
      <c r="G19" s="8"/>
      <c r="H19" s="8"/>
      <c r="I19" s="9">
        <v>4.7</v>
      </c>
      <c r="J19" s="9"/>
      <c r="K19" s="10"/>
      <c r="L19" s="10"/>
      <c r="M19" s="10">
        <f t="shared" si="0"/>
        <v>0</v>
      </c>
      <c r="N19" s="9"/>
      <c r="O19" s="9"/>
      <c r="P19" s="10"/>
      <c r="Q19" s="10"/>
      <c r="R19" s="10" t="str">
        <f t="shared" si="1"/>
        <v/>
      </c>
      <c r="S19" s="9"/>
      <c r="T19" s="9"/>
      <c r="U19" s="10"/>
      <c r="V19" s="10"/>
      <c r="W19" s="10" t="str">
        <f t="shared" si="2"/>
        <v/>
      </c>
      <c r="X19" s="10">
        <f t="shared" si="3"/>
        <v>0</v>
      </c>
      <c r="Y19" s="11"/>
      <c r="Z19" s="12"/>
      <c r="AA19" s="12"/>
      <c r="AB19" s="12"/>
      <c r="AC19" s="12" t="s">
        <v>93</v>
      </c>
      <c r="AD19" s="12" t="s">
        <v>94</v>
      </c>
      <c r="AE19" s="12" t="s">
        <v>95</v>
      </c>
      <c r="AF19" s="12" t="s">
        <v>96</v>
      </c>
      <c r="AG19" s="12" t="s">
        <v>92</v>
      </c>
      <c r="AH19" s="13" t="s">
        <v>96</v>
      </c>
      <c r="AI19" s="14"/>
    </row>
    <row r="20" spans="1:35" ht="18" customHeight="1">
      <c r="A20" s="7">
        <v>5598</v>
      </c>
      <c r="B20" s="8" t="s">
        <v>97</v>
      </c>
      <c r="C20" s="8" t="s">
        <v>98</v>
      </c>
      <c r="D20" s="8"/>
      <c r="E20" s="8"/>
      <c r="F20" s="8"/>
      <c r="G20" s="8"/>
      <c r="H20" s="8"/>
      <c r="I20" s="17">
        <v>2.4</v>
      </c>
      <c r="J20" s="9"/>
      <c r="K20" s="10"/>
      <c r="L20" s="10"/>
      <c r="M20" s="10">
        <f t="shared" ref="M20:M28" si="4">ROUND((ROUND(I21,4)*ROUND(K20,2)),2)+ROUND((ROUND(J20,4)*ROUND(L20,2)),2)</f>
        <v>0</v>
      </c>
      <c r="N20" s="9"/>
      <c r="O20" s="9"/>
      <c r="P20" s="10"/>
      <c r="Q20" s="10"/>
      <c r="R20" s="10" t="str">
        <f t="shared" si="1"/>
        <v/>
      </c>
      <c r="S20" s="9"/>
      <c r="T20" s="9"/>
      <c r="U20" s="10"/>
      <c r="V20" s="10"/>
      <c r="W20" s="10" t="str">
        <f t="shared" si="2"/>
        <v/>
      </c>
      <c r="X20" s="10">
        <f t="shared" ref="X20:X28" si="5">ROUND((ROUND(I21,4)*ROUND(K20,2)),2)+ROUND((ROUND(J20,4)*ROUND(L20,2)),2)+ROUND((ROUND(N20,4)*ROUND(P20,2)),2)+ROUND((ROUND(O20,4)*ROUND(Q20,2)),2)+ROUND((ROUND(S20,4)*ROUND(U20,2)),2)+ROUND((ROUND(T20,4)*ROUND(V20,2)),2)</f>
        <v>0</v>
      </c>
      <c r="Y20" s="11"/>
      <c r="Z20" s="12"/>
      <c r="AA20" s="12"/>
      <c r="AB20" s="12"/>
      <c r="AC20" s="12" t="s">
        <v>99</v>
      </c>
      <c r="AD20" s="12" t="s">
        <v>100</v>
      </c>
      <c r="AE20" s="12" t="s">
        <v>101</v>
      </c>
      <c r="AF20" s="12" t="s">
        <v>102</v>
      </c>
      <c r="AG20" s="12" t="s">
        <v>98</v>
      </c>
      <c r="AH20" s="13" t="s">
        <v>102</v>
      </c>
      <c r="AI20" s="14"/>
    </row>
    <row r="21" spans="1:35" ht="18" customHeight="1">
      <c r="A21" s="7">
        <v>5562</v>
      </c>
      <c r="B21" s="8" t="s">
        <v>103</v>
      </c>
      <c r="C21" s="8" t="s">
        <v>104</v>
      </c>
      <c r="D21" s="8"/>
      <c r="E21" s="8"/>
      <c r="F21" s="8"/>
      <c r="G21" s="8"/>
      <c r="H21" s="8"/>
      <c r="I21" s="9">
        <v>6</v>
      </c>
      <c r="J21" s="9"/>
      <c r="K21" s="10"/>
      <c r="L21" s="10"/>
      <c r="M21" s="10">
        <f t="shared" si="4"/>
        <v>0</v>
      </c>
      <c r="N21" s="9"/>
      <c r="O21" s="9"/>
      <c r="P21" s="10"/>
      <c r="Q21" s="10"/>
      <c r="R21" s="10" t="str">
        <f t="shared" si="1"/>
        <v/>
      </c>
      <c r="S21" s="9"/>
      <c r="T21" s="9"/>
      <c r="U21" s="10"/>
      <c r="V21" s="10"/>
      <c r="W21" s="10" t="str">
        <f t="shared" si="2"/>
        <v/>
      </c>
      <c r="X21" s="10">
        <f t="shared" si="5"/>
        <v>0</v>
      </c>
      <c r="Y21" s="11"/>
      <c r="Z21" s="12"/>
      <c r="AA21" s="12"/>
      <c r="AB21" s="12"/>
      <c r="AC21" s="12" t="s">
        <v>105</v>
      </c>
      <c r="AD21" s="12" t="s">
        <v>106</v>
      </c>
      <c r="AE21" s="12" t="s">
        <v>107</v>
      </c>
      <c r="AF21" s="12" t="s">
        <v>108</v>
      </c>
      <c r="AG21" s="12" t="s">
        <v>104</v>
      </c>
      <c r="AH21" s="13" t="s">
        <v>108</v>
      </c>
      <c r="AI21" s="14"/>
    </row>
    <row r="22" spans="1:35" ht="18" customHeight="1">
      <c r="A22" s="7">
        <v>5575</v>
      </c>
      <c r="B22" s="8" t="s">
        <v>109</v>
      </c>
      <c r="C22" s="8" t="s">
        <v>110</v>
      </c>
      <c r="D22" s="8"/>
      <c r="E22" s="8"/>
      <c r="F22" s="8"/>
      <c r="G22" s="8"/>
      <c r="H22" s="8"/>
      <c r="I22" s="9">
        <v>7.1</v>
      </c>
      <c r="J22" s="9"/>
      <c r="K22" s="10"/>
      <c r="L22" s="10"/>
      <c r="M22" s="10">
        <f t="shared" si="4"/>
        <v>0</v>
      </c>
      <c r="N22" s="9"/>
      <c r="O22" s="9"/>
      <c r="P22" s="10"/>
      <c r="Q22" s="10"/>
      <c r="R22" s="10" t="str">
        <f t="shared" si="1"/>
        <v/>
      </c>
      <c r="S22" s="9"/>
      <c r="T22" s="9"/>
      <c r="U22" s="10"/>
      <c r="V22" s="10"/>
      <c r="W22" s="10" t="str">
        <f t="shared" si="2"/>
        <v/>
      </c>
      <c r="X22" s="10">
        <f t="shared" si="5"/>
        <v>0</v>
      </c>
      <c r="Y22" s="11"/>
      <c r="Z22" s="12"/>
      <c r="AA22" s="12"/>
      <c r="AB22" s="12"/>
      <c r="AC22" s="12" t="s">
        <v>111</v>
      </c>
      <c r="AD22" s="12" t="s">
        <v>112</v>
      </c>
      <c r="AE22" s="12" t="s">
        <v>113</v>
      </c>
      <c r="AF22" s="12" t="s">
        <v>114</v>
      </c>
      <c r="AG22" s="12" t="s">
        <v>110</v>
      </c>
      <c r="AH22" s="13" t="s">
        <v>114</v>
      </c>
      <c r="AI22" s="14"/>
    </row>
    <row r="23" spans="1:35" ht="18" customHeight="1">
      <c r="A23" s="7">
        <v>5571</v>
      </c>
      <c r="B23" s="8" t="s">
        <v>115</v>
      </c>
      <c r="C23" s="8" t="s">
        <v>116</v>
      </c>
      <c r="D23" s="8"/>
      <c r="E23" s="8"/>
      <c r="F23" s="8"/>
      <c r="G23" s="8"/>
      <c r="H23" s="8"/>
      <c r="I23" s="9">
        <v>4.8</v>
      </c>
      <c r="J23" s="9"/>
      <c r="K23" s="10"/>
      <c r="L23" s="10"/>
      <c r="M23" s="10">
        <f t="shared" si="4"/>
        <v>0</v>
      </c>
      <c r="N23" s="9"/>
      <c r="O23" s="9"/>
      <c r="P23" s="10"/>
      <c r="Q23" s="10"/>
      <c r="R23" s="10" t="str">
        <f t="shared" si="1"/>
        <v/>
      </c>
      <c r="S23" s="9"/>
      <c r="T23" s="9"/>
      <c r="U23" s="10"/>
      <c r="V23" s="10"/>
      <c r="W23" s="10" t="str">
        <f t="shared" si="2"/>
        <v/>
      </c>
      <c r="X23" s="10">
        <f t="shared" si="5"/>
        <v>0</v>
      </c>
      <c r="Y23" s="11"/>
      <c r="Z23" s="12"/>
      <c r="AA23" s="12"/>
      <c r="AB23" s="12"/>
      <c r="AC23" s="12" t="s">
        <v>117</v>
      </c>
      <c r="AD23" s="12" t="s">
        <v>118</v>
      </c>
      <c r="AE23" s="12" t="s">
        <v>119</v>
      </c>
      <c r="AF23" s="12" t="s">
        <v>120</v>
      </c>
      <c r="AG23" s="12" t="s">
        <v>116</v>
      </c>
      <c r="AH23" s="13" t="s">
        <v>120</v>
      </c>
      <c r="AI23" s="14"/>
    </row>
    <row r="24" spans="1:35" ht="18" customHeight="1">
      <c r="A24" s="7">
        <v>5544</v>
      </c>
      <c r="B24" s="8" t="s">
        <v>121</v>
      </c>
      <c r="C24" s="8" t="s">
        <v>122</v>
      </c>
      <c r="D24" s="8"/>
      <c r="E24" s="8"/>
      <c r="F24" s="8"/>
      <c r="G24" s="8"/>
      <c r="H24" s="8"/>
      <c r="I24" s="9">
        <v>4.8</v>
      </c>
      <c r="J24" s="9"/>
      <c r="K24" s="10"/>
      <c r="L24" s="10"/>
      <c r="M24" s="10">
        <f t="shared" si="4"/>
        <v>0</v>
      </c>
      <c r="N24" s="9"/>
      <c r="O24" s="9"/>
      <c r="P24" s="10"/>
      <c r="Q24" s="10"/>
      <c r="R24" s="10" t="str">
        <f t="shared" si="1"/>
        <v/>
      </c>
      <c r="S24" s="9"/>
      <c r="T24" s="9"/>
      <c r="U24" s="10"/>
      <c r="V24" s="10"/>
      <c r="W24" s="10" t="str">
        <f t="shared" si="2"/>
        <v/>
      </c>
      <c r="X24" s="10">
        <f t="shared" si="5"/>
        <v>0</v>
      </c>
      <c r="Y24" s="11"/>
      <c r="Z24" s="12"/>
      <c r="AA24" s="12"/>
      <c r="AB24" s="12"/>
      <c r="AC24" s="12" t="s">
        <v>123</v>
      </c>
      <c r="AD24" s="12" t="s">
        <v>124</v>
      </c>
      <c r="AE24" s="12" t="s">
        <v>125</v>
      </c>
      <c r="AF24" s="12" t="s">
        <v>126</v>
      </c>
      <c r="AG24" s="12" t="s">
        <v>122</v>
      </c>
      <c r="AH24" s="13" t="s">
        <v>126</v>
      </c>
      <c r="AI24" s="14"/>
    </row>
    <row r="25" spans="1:35" ht="18" customHeight="1">
      <c r="A25" s="7">
        <v>5612</v>
      </c>
      <c r="B25" s="8" t="s">
        <v>127</v>
      </c>
      <c r="C25" s="8" t="s">
        <v>128</v>
      </c>
      <c r="D25" s="8"/>
      <c r="E25" s="8"/>
      <c r="F25" s="8"/>
      <c r="G25" s="8"/>
      <c r="H25" s="8"/>
      <c r="I25" s="9">
        <v>3.6</v>
      </c>
      <c r="J25" s="9"/>
      <c r="K25" s="10"/>
      <c r="L25" s="10"/>
      <c r="M25" s="10">
        <f t="shared" si="4"/>
        <v>0</v>
      </c>
      <c r="N25" s="9"/>
      <c r="O25" s="9"/>
      <c r="P25" s="10"/>
      <c r="Q25" s="10"/>
      <c r="R25" s="10" t="str">
        <f t="shared" si="1"/>
        <v/>
      </c>
      <c r="S25" s="9"/>
      <c r="T25" s="9"/>
      <c r="U25" s="10"/>
      <c r="V25" s="10"/>
      <c r="W25" s="10" t="str">
        <f t="shared" si="2"/>
        <v/>
      </c>
      <c r="X25" s="10">
        <f t="shared" si="5"/>
        <v>0</v>
      </c>
      <c r="Y25" s="11"/>
      <c r="Z25" s="12"/>
      <c r="AA25" s="12"/>
      <c r="AB25" s="12"/>
      <c r="AC25" s="12" t="s">
        <v>129</v>
      </c>
      <c r="AD25" s="12" t="s">
        <v>130</v>
      </c>
      <c r="AE25" s="12" t="s">
        <v>131</v>
      </c>
      <c r="AF25" s="12" t="s">
        <v>132</v>
      </c>
      <c r="AG25" s="12" t="s">
        <v>128</v>
      </c>
      <c r="AH25" s="13" t="s">
        <v>132</v>
      </c>
      <c r="AI25" s="14"/>
    </row>
    <row r="26" spans="1:35" ht="18" customHeight="1">
      <c r="A26" s="7">
        <v>5591</v>
      </c>
      <c r="B26" s="8" t="s">
        <v>133</v>
      </c>
      <c r="C26" s="8" t="s">
        <v>134</v>
      </c>
      <c r="D26" s="8"/>
      <c r="E26" s="8"/>
      <c r="F26" s="8"/>
      <c r="G26" s="8"/>
      <c r="H26" s="8"/>
      <c r="I26" s="9">
        <v>4.8</v>
      </c>
      <c r="J26" s="9"/>
      <c r="K26" s="10"/>
      <c r="L26" s="10"/>
      <c r="M26" s="10">
        <f t="shared" si="4"/>
        <v>0</v>
      </c>
      <c r="N26" s="9"/>
      <c r="O26" s="9"/>
      <c r="P26" s="10"/>
      <c r="Q26" s="10"/>
      <c r="R26" s="10" t="str">
        <f t="shared" si="1"/>
        <v/>
      </c>
      <c r="S26" s="9"/>
      <c r="T26" s="9"/>
      <c r="U26" s="10"/>
      <c r="V26" s="10"/>
      <c r="W26" s="10" t="str">
        <f t="shared" si="2"/>
        <v/>
      </c>
      <c r="X26" s="10">
        <f t="shared" si="5"/>
        <v>0</v>
      </c>
      <c r="Y26" s="11"/>
      <c r="Z26" s="12"/>
      <c r="AA26" s="12"/>
      <c r="AB26" s="12"/>
      <c r="AC26" s="12" t="s">
        <v>135</v>
      </c>
      <c r="AD26" s="12" t="s">
        <v>136</v>
      </c>
      <c r="AE26" s="12" t="s">
        <v>137</v>
      </c>
      <c r="AF26" s="12" t="s">
        <v>138</v>
      </c>
      <c r="AG26" s="12" t="s">
        <v>134</v>
      </c>
      <c r="AH26" s="13" t="s">
        <v>138</v>
      </c>
      <c r="AI26" s="14"/>
    </row>
    <row r="27" spans="1:35" ht="18" customHeight="1">
      <c r="A27" s="7">
        <v>5549</v>
      </c>
      <c r="B27" s="8" t="s">
        <v>139</v>
      </c>
      <c r="C27" s="8" t="s">
        <v>140</v>
      </c>
      <c r="D27" s="8"/>
      <c r="E27" s="8"/>
      <c r="F27" s="8"/>
      <c r="G27" s="8"/>
      <c r="H27" s="8"/>
      <c r="I27" s="9">
        <v>8.3000000000000007</v>
      </c>
      <c r="J27" s="9"/>
      <c r="K27" s="10"/>
      <c r="L27" s="10"/>
      <c r="M27" s="10">
        <f t="shared" si="4"/>
        <v>0</v>
      </c>
      <c r="N27" s="9"/>
      <c r="O27" s="9"/>
      <c r="P27" s="10"/>
      <c r="Q27" s="10"/>
      <c r="R27" s="10" t="str">
        <f t="shared" si="1"/>
        <v/>
      </c>
      <c r="S27" s="9"/>
      <c r="T27" s="9"/>
      <c r="U27" s="10"/>
      <c r="V27" s="10"/>
      <c r="W27" s="10" t="str">
        <f t="shared" si="2"/>
        <v/>
      </c>
      <c r="X27" s="10">
        <f t="shared" si="5"/>
        <v>0</v>
      </c>
      <c r="Y27" s="11"/>
      <c r="Z27" s="12"/>
      <c r="AA27" s="12"/>
      <c r="AB27" s="12"/>
      <c r="AC27" s="12" t="s">
        <v>141</v>
      </c>
      <c r="AD27" s="12" t="s">
        <v>142</v>
      </c>
      <c r="AE27" s="12" t="s">
        <v>143</v>
      </c>
      <c r="AF27" s="12" t="s">
        <v>144</v>
      </c>
      <c r="AG27" s="12" t="s">
        <v>140</v>
      </c>
      <c r="AH27" s="13" t="s">
        <v>144</v>
      </c>
      <c r="AI27" s="14"/>
    </row>
    <row r="28" spans="1:35" ht="18" customHeight="1">
      <c r="A28" s="7">
        <v>5540</v>
      </c>
      <c r="B28" s="8" t="s">
        <v>145</v>
      </c>
      <c r="C28" s="8" t="s">
        <v>146</v>
      </c>
      <c r="D28" s="8"/>
      <c r="E28" s="8"/>
      <c r="F28" s="8"/>
      <c r="G28" s="8"/>
      <c r="H28" s="8"/>
      <c r="I28" s="9">
        <v>8.3000000000000007</v>
      </c>
      <c r="J28" s="9"/>
      <c r="K28" s="10"/>
      <c r="L28" s="10"/>
      <c r="M28" s="10">
        <f t="shared" si="4"/>
        <v>0</v>
      </c>
      <c r="N28" s="9"/>
      <c r="O28" s="9"/>
      <c r="P28" s="10"/>
      <c r="Q28" s="10"/>
      <c r="R28" s="10" t="str">
        <f t="shared" si="1"/>
        <v/>
      </c>
      <c r="S28" s="9"/>
      <c r="T28" s="9"/>
      <c r="U28" s="10"/>
      <c r="V28" s="10"/>
      <c r="W28" s="10" t="str">
        <f t="shared" si="2"/>
        <v/>
      </c>
      <c r="X28" s="10">
        <f t="shared" si="5"/>
        <v>0</v>
      </c>
      <c r="Y28" s="11"/>
      <c r="Z28" s="12"/>
      <c r="AA28" s="12"/>
      <c r="AB28" s="12"/>
      <c r="AC28" s="12" t="s">
        <v>147</v>
      </c>
      <c r="AD28" s="12" t="s">
        <v>148</v>
      </c>
      <c r="AE28" s="12" t="s">
        <v>149</v>
      </c>
      <c r="AF28" s="12" t="s">
        <v>150</v>
      </c>
      <c r="AG28" s="12" t="s">
        <v>146</v>
      </c>
      <c r="AH28" s="13" t="s">
        <v>150</v>
      </c>
      <c r="AI28" s="14"/>
    </row>
    <row r="29" spans="1:35" ht="18" customHeight="1">
      <c r="A29" s="7">
        <v>5609</v>
      </c>
      <c r="B29" s="8" t="s">
        <v>151</v>
      </c>
      <c r="C29" s="8" t="s">
        <v>152</v>
      </c>
      <c r="D29" s="8"/>
      <c r="E29" s="8"/>
      <c r="F29" s="8"/>
      <c r="G29" s="8"/>
      <c r="H29" s="8"/>
      <c r="I29" s="9">
        <v>6</v>
      </c>
      <c r="J29" s="9"/>
      <c r="K29" s="10"/>
      <c r="L29" s="10"/>
      <c r="M29" s="10" t="e">
        <f>ROUND((ROUND(#REF!,4)*ROUND(K29,2)),2)+ROUND((ROUND(J29,4)*ROUND(L29,2)),2)</f>
        <v>#REF!</v>
      </c>
      <c r="N29" s="9"/>
      <c r="O29" s="9"/>
      <c r="P29" s="10"/>
      <c r="Q29" s="10"/>
      <c r="R29" s="10" t="str">
        <f t="shared" si="1"/>
        <v/>
      </c>
      <c r="S29" s="9"/>
      <c r="T29" s="9"/>
      <c r="U29" s="10"/>
      <c r="V29" s="10"/>
      <c r="W29" s="10" t="str">
        <f t="shared" si="2"/>
        <v/>
      </c>
      <c r="X29" s="10" t="e">
        <f>ROUND((ROUND(#REF!,4)*ROUND(K29,2)),2)+ROUND((ROUND(J29,4)*ROUND(L29,2)),2)+ROUND((ROUND(N29,4)*ROUND(P29,2)),2)+ROUND((ROUND(O29,4)*ROUND(Q29,2)),2)+ROUND((ROUND(S29,4)*ROUND(U29,2)),2)+ROUND((ROUND(T29,4)*ROUND(V29,2)),2)</f>
        <v>#REF!</v>
      </c>
      <c r="Y29" s="11"/>
      <c r="Z29" s="12"/>
      <c r="AA29" s="12"/>
      <c r="AB29" s="12"/>
      <c r="AC29" s="12" t="s">
        <v>153</v>
      </c>
      <c r="AD29" s="12" t="s">
        <v>154</v>
      </c>
      <c r="AE29" s="12" t="s">
        <v>155</v>
      </c>
      <c r="AF29" s="12" t="s">
        <v>156</v>
      </c>
      <c r="AG29" s="12" t="s">
        <v>152</v>
      </c>
      <c r="AH29" s="13" t="s">
        <v>156</v>
      </c>
      <c r="AI29" s="14"/>
    </row>
    <row r="30" spans="1:35" ht="18" customHeight="1">
      <c r="A30" s="7">
        <v>5617</v>
      </c>
      <c r="B30" s="8" t="s">
        <v>157</v>
      </c>
      <c r="C30" s="8" t="s">
        <v>158</v>
      </c>
      <c r="D30" s="8"/>
      <c r="E30" s="8"/>
      <c r="F30" s="8"/>
      <c r="G30" s="8"/>
      <c r="H30" s="8"/>
      <c r="I30" s="9">
        <v>4.8</v>
      </c>
      <c r="J30" s="9"/>
      <c r="K30" s="10"/>
      <c r="L30" s="10"/>
      <c r="M30" s="10">
        <f t="shared" si="0"/>
        <v>0</v>
      </c>
      <c r="N30" s="9"/>
      <c r="O30" s="9"/>
      <c r="P30" s="10"/>
      <c r="Q30" s="10"/>
      <c r="R30" s="10" t="str">
        <f t="shared" si="1"/>
        <v/>
      </c>
      <c r="S30" s="9"/>
      <c r="T30" s="9"/>
      <c r="U30" s="10"/>
      <c r="V30" s="10"/>
      <c r="W30" s="10" t="str">
        <f t="shared" si="2"/>
        <v/>
      </c>
      <c r="X30" s="10">
        <f t="shared" si="3"/>
        <v>0</v>
      </c>
      <c r="Y30" s="11"/>
      <c r="Z30" s="12"/>
      <c r="AA30" s="12"/>
      <c r="AB30" s="12"/>
      <c r="AC30" s="12" t="s">
        <v>159</v>
      </c>
      <c r="AD30" s="12" t="s">
        <v>160</v>
      </c>
      <c r="AE30" s="12" t="s">
        <v>161</v>
      </c>
      <c r="AF30" s="12" t="s">
        <v>162</v>
      </c>
      <c r="AG30" s="12" t="s">
        <v>158</v>
      </c>
      <c r="AH30" s="13" t="s">
        <v>162</v>
      </c>
      <c r="AI30" s="14"/>
    </row>
    <row r="31" spans="1:35" ht="18" customHeight="1">
      <c r="A31" s="7">
        <v>5542</v>
      </c>
      <c r="B31" s="8" t="s">
        <v>163</v>
      </c>
      <c r="C31" s="8" t="s">
        <v>164</v>
      </c>
      <c r="D31" s="8"/>
      <c r="E31" s="8"/>
      <c r="F31" s="8"/>
      <c r="G31" s="8"/>
      <c r="H31" s="8"/>
      <c r="I31" s="9">
        <v>4.8</v>
      </c>
      <c r="J31" s="9"/>
      <c r="K31" s="10"/>
      <c r="L31" s="10"/>
      <c r="M31" s="10">
        <f t="shared" si="0"/>
        <v>0</v>
      </c>
      <c r="N31" s="9"/>
      <c r="O31" s="9"/>
      <c r="P31" s="10"/>
      <c r="Q31" s="10"/>
      <c r="R31" s="10" t="str">
        <f t="shared" si="1"/>
        <v/>
      </c>
      <c r="S31" s="9"/>
      <c r="T31" s="9"/>
      <c r="U31" s="10"/>
      <c r="V31" s="10"/>
      <c r="W31" s="10" t="str">
        <f t="shared" si="2"/>
        <v/>
      </c>
      <c r="X31" s="10">
        <f t="shared" si="3"/>
        <v>0</v>
      </c>
      <c r="Y31" s="11"/>
      <c r="Z31" s="12"/>
      <c r="AA31" s="12"/>
      <c r="AB31" s="12"/>
      <c r="AC31" s="12" t="s">
        <v>165</v>
      </c>
      <c r="AD31" s="12" t="s">
        <v>166</v>
      </c>
      <c r="AE31" s="12" t="s">
        <v>167</v>
      </c>
      <c r="AF31" s="12" t="s">
        <v>168</v>
      </c>
      <c r="AG31" s="12" t="s">
        <v>164</v>
      </c>
      <c r="AH31" s="13" t="s">
        <v>168</v>
      </c>
      <c r="AI31" s="14"/>
    </row>
    <row r="32" spans="1:35" ht="18" customHeight="1">
      <c r="A32" s="7">
        <v>5580</v>
      </c>
      <c r="B32" s="8" t="s">
        <v>169</v>
      </c>
      <c r="C32" s="8" t="s">
        <v>170</v>
      </c>
      <c r="D32" s="8"/>
      <c r="E32" s="8"/>
      <c r="F32" s="8"/>
      <c r="G32" s="8"/>
      <c r="H32" s="8"/>
      <c r="I32" s="9">
        <v>4.8</v>
      </c>
      <c r="J32" s="9"/>
      <c r="K32" s="10"/>
      <c r="L32" s="10"/>
      <c r="M32" s="10">
        <f t="shared" si="0"/>
        <v>0</v>
      </c>
      <c r="N32" s="9"/>
      <c r="O32" s="9"/>
      <c r="P32" s="10"/>
      <c r="Q32" s="10"/>
      <c r="R32" s="10" t="str">
        <f t="shared" si="1"/>
        <v/>
      </c>
      <c r="S32" s="9"/>
      <c r="T32" s="9"/>
      <c r="U32" s="10"/>
      <c r="V32" s="10"/>
      <c r="W32" s="10" t="str">
        <f t="shared" si="2"/>
        <v/>
      </c>
      <c r="X32" s="10">
        <f t="shared" si="3"/>
        <v>0</v>
      </c>
      <c r="Y32" s="11"/>
      <c r="Z32" s="12"/>
      <c r="AA32" s="12"/>
      <c r="AB32" s="12"/>
      <c r="AC32" s="12" t="s">
        <v>171</v>
      </c>
      <c r="AD32" s="12" t="s">
        <v>172</v>
      </c>
      <c r="AE32" s="12" t="s">
        <v>173</v>
      </c>
      <c r="AF32" s="12" t="s">
        <v>174</v>
      </c>
      <c r="AG32" s="12" t="s">
        <v>170</v>
      </c>
      <c r="AH32" s="13" t="s">
        <v>174</v>
      </c>
      <c r="AI32" s="14"/>
    </row>
    <row r="33" spans="1:35" ht="18" customHeight="1">
      <c r="A33" s="7">
        <v>5631</v>
      </c>
      <c r="B33" s="8" t="s">
        <v>175</v>
      </c>
      <c r="C33" s="8" t="s">
        <v>176</v>
      </c>
      <c r="D33" s="8"/>
      <c r="E33" s="8"/>
      <c r="F33" s="8"/>
      <c r="G33" s="8"/>
      <c r="H33" s="8"/>
      <c r="I33" s="9">
        <v>4.8</v>
      </c>
      <c r="J33" s="9"/>
      <c r="K33" s="10"/>
      <c r="L33" s="10"/>
      <c r="M33" s="10">
        <f t="shared" si="0"/>
        <v>0</v>
      </c>
      <c r="N33" s="9"/>
      <c r="O33" s="9"/>
      <c r="P33" s="10"/>
      <c r="Q33" s="10"/>
      <c r="R33" s="10" t="str">
        <f t="shared" si="1"/>
        <v/>
      </c>
      <c r="S33" s="9"/>
      <c r="T33" s="9"/>
      <c r="U33" s="10"/>
      <c r="V33" s="10"/>
      <c r="W33" s="10" t="str">
        <f t="shared" si="2"/>
        <v/>
      </c>
      <c r="X33" s="10">
        <f t="shared" si="3"/>
        <v>0</v>
      </c>
      <c r="Y33" s="11"/>
      <c r="Z33" s="12"/>
      <c r="AA33" s="12"/>
      <c r="AB33" s="12"/>
      <c r="AC33" s="12" t="s">
        <v>177</v>
      </c>
      <c r="AD33" s="12" t="s">
        <v>178</v>
      </c>
      <c r="AE33" s="12" t="s">
        <v>179</v>
      </c>
      <c r="AF33" s="12" t="s">
        <v>180</v>
      </c>
      <c r="AG33" s="12" t="s">
        <v>176</v>
      </c>
      <c r="AH33" s="13" t="s">
        <v>180</v>
      </c>
      <c r="AI33" s="14"/>
    </row>
    <row r="34" spans="1:35" ht="18" customHeight="1">
      <c r="A34" s="7">
        <v>5595</v>
      </c>
      <c r="B34" s="8" t="s">
        <v>181</v>
      </c>
      <c r="C34" s="8" t="s">
        <v>182</v>
      </c>
      <c r="D34" s="8"/>
      <c r="E34" s="8"/>
      <c r="F34" s="8"/>
      <c r="G34" s="8"/>
      <c r="H34" s="8"/>
      <c r="I34" s="9">
        <v>5.9</v>
      </c>
      <c r="J34" s="9"/>
      <c r="K34" s="10"/>
      <c r="L34" s="10"/>
      <c r="M34" s="10">
        <f t="shared" si="0"/>
        <v>0</v>
      </c>
      <c r="N34" s="9"/>
      <c r="O34" s="9"/>
      <c r="P34" s="10"/>
      <c r="Q34" s="10"/>
      <c r="R34" s="10" t="str">
        <f t="shared" si="1"/>
        <v/>
      </c>
      <c r="S34" s="9"/>
      <c r="T34" s="9"/>
      <c r="U34" s="10"/>
      <c r="V34" s="10"/>
      <c r="W34" s="10" t="str">
        <f t="shared" si="2"/>
        <v/>
      </c>
      <c r="X34" s="10">
        <f t="shared" si="3"/>
        <v>0</v>
      </c>
      <c r="Y34" s="11"/>
      <c r="Z34" s="12"/>
      <c r="AA34" s="12"/>
      <c r="AB34" s="12"/>
      <c r="AC34" s="12" t="s">
        <v>183</v>
      </c>
      <c r="AD34" s="12" t="s">
        <v>184</v>
      </c>
      <c r="AE34" s="12" t="s">
        <v>185</v>
      </c>
      <c r="AF34" s="12" t="s">
        <v>186</v>
      </c>
      <c r="AG34" s="12" t="s">
        <v>182</v>
      </c>
      <c r="AH34" s="13" t="s">
        <v>186</v>
      </c>
      <c r="AI34" s="14"/>
    </row>
    <row r="35" spans="1:35" ht="18" customHeight="1">
      <c r="A35" s="7">
        <v>5608</v>
      </c>
      <c r="B35" s="8" t="s">
        <v>187</v>
      </c>
      <c r="C35" s="8" t="s">
        <v>188</v>
      </c>
      <c r="D35" s="8"/>
      <c r="E35" s="8"/>
      <c r="F35" s="8"/>
      <c r="G35" s="8"/>
      <c r="H35" s="8"/>
      <c r="I35" s="9">
        <v>4.7</v>
      </c>
      <c r="J35" s="9"/>
      <c r="K35" s="10"/>
      <c r="L35" s="10"/>
      <c r="M35" s="10">
        <f t="shared" si="0"/>
        <v>0</v>
      </c>
      <c r="N35" s="9"/>
      <c r="O35" s="9"/>
      <c r="P35" s="10"/>
      <c r="Q35" s="10"/>
      <c r="R35" s="10" t="str">
        <f t="shared" si="1"/>
        <v/>
      </c>
      <c r="S35" s="9"/>
      <c r="T35" s="9"/>
      <c r="U35" s="10"/>
      <c r="V35" s="10"/>
      <c r="W35" s="10" t="str">
        <f t="shared" si="2"/>
        <v/>
      </c>
      <c r="X35" s="10">
        <f t="shared" si="3"/>
        <v>0</v>
      </c>
      <c r="Y35" s="11"/>
      <c r="Z35" s="12"/>
      <c r="AA35" s="12"/>
      <c r="AB35" s="12"/>
      <c r="AC35" s="12" t="s">
        <v>189</v>
      </c>
      <c r="AD35" s="12" t="s">
        <v>190</v>
      </c>
      <c r="AE35" s="12" t="s">
        <v>191</v>
      </c>
      <c r="AF35" s="12" t="s">
        <v>192</v>
      </c>
      <c r="AG35" s="12" t="s">
        <v>188</v>
      </c>
      <c r="AH35" s="13" t="s">
        <v>192</v>
      </c>
      <c r="AI35" s="14"/>
    </row>
    <row r="36" spans="1:35" ht="18" customHeight="1">
      <c r="A36" s="7">
        <v>5582</v>
      </c>
      <c r="B36" s="8" t="s">
        <v>193</v>
      </c>
      <c r="C36" s="8" t="s">
        <v>194</v>
      </c>
      <c r="D36" s="8"/>
      <c r="E36" s="8"/>
      <c r="F36" s="8"/>
      <c r="G36" s="8"/>
      <c r="H36" s="8"/>
      <c r="I36" s="9">
        <v>6</v>
      </c>
      <c r="J36" s="9"/>
      <c r="K36" s="10"/>
      <c r="L36" s="10"/>
      <c r="M36" s="10">
        <f t="shared" si="0"/>
        <v>0</v>
      </c>
      <c r="N36" s="9"/>
      <c r="O36" s="9"/>
      <c r="P36" s="10"/>
      <c r="Q36" s="10"/>
      <c r="R36" s="10" t="str">
        <f t="shared" si="1"/>
        <v/>
      </c>
      <c r="S36" s="9"/>
      <c r="T36" s="9"/>
      <c r="U36" s="10"/>
      <c r="V36" s="10"/>
      <c r="W36" s="10" t="str">
        <f t="shared" si="2"/>
        <v/>
      </c>
      <c r="X36" s="10">
        <f t="shared" si="3"/>
        <v>0</v>
      </c>
      <c r="Y36" s="11"/>
      <c r="Z36" s="12"/>
      <c r="AA36" s="12"/>
      <c r="AB36" s="12"/>
      <c r="AC36" s="12" t="s">
        <v>195</v>
      </c>
      <c r="AD36" s="12" t="s">
        <v>196</v>
      </c>
      <c r="AE36" s="12" t="s">
        <v>197</v>
      </c>
      <c r="AF36" s="12" t="s">
        <v>198</v>
      </c>
      <c r="AG36" s="12" t="s">
        <v>194</v>
      </c>
      <c r="AH36" s="13" t="s">
        <v>198</v>
      </c>
      <c r="AI36" s="14"/>
    </row>
    <row r="37" spans="1:35" ht="18" customHeight="1">
      <c r="A37" s="7">
        <v>5620</v>
      </c>
      <c r="B37" s="8" t="s">
        <v>199</v>
      </c>
      <c r="C37" s="8" t="s">
        <v>200</v>
      </c>
      <c r="D37" s="8"/>
      <c r="E37" s="8"/>
      <c r="F37" s="8"/>
      <c r="G37" s="8"/>
      <c r="H37" s="8"/>
      <c r="I37" s="9">
        <v>4.8</v>
      </c>
      <c r="J37" s="9"/>
      <c r="K37" s="10"/>
      <c r="L37" s="10"/>
      <c r="M37" s="10">
        <f t="shared" si="0"/>
        <v>0</v>
      </c>
      <c r="N37" s="9"/>
      <c r="O37" s="9"/>
      <c r="P37" s="10"/>
      <c r="Q37" s="10"/>
      <c r="R37" s="10" t="str">
        <f t="shared" si="1"/>
        <v/>
      </c>
      <c r="S37" s="9"/>
      <c r="T37" s="9"/>
      <c r="U37" s="10"/>
      <c r="V37" s="10"/>
      <c r="W37" s="10" t="str">
        <f t="shared" si="2"/>
        <v/>
      </c>
      <c r="X37" s="10">
        <f t="shared" si="3"/>
        <v>0</v>
      </c>
      <c r="Y37" s="11"/>
      <c r="Z37" s="12"/>
      <c r="AA37" s="12"/>
      <c r="AB37" s="12"/>
      <c r="AC37" s="12" t="s">
        <v>201</v>
      </c>
      <c r="AD37" s="12" t="s">
        <v>202</v>
      </c>
      <c r="AE37" s="12" t="s">
        <v>203</v>
      </c>
      <c r="AF37" s="12" t="s">
        <v>204</v>
      </c>
      <c r="AG37" s="12" t="s">
        <v>200</v>
      </c>
      <c r="AH37" s="13" t="s">
        <v>204</v>
      </c>
      <c r="AI37" s="14"/>
    </row>
    <row r="38" spans="1:35" ht="18" customHeight="1">
      <c r="A38" s="7">
        <v>5605</v>
      </c>
      <c r="B38" s="8" t="s">
        <v>205</v>
      </c>
      <c r="C38" s="8" t="s">
        <v>206</v>
      </c>
      <c r="D38" s="8"/>
      <c r="E38" s="8"/>
      <c r="F38" s="8"/>
      <c r="G38" s="8"/>
      <c r="H38" s="8"/>
      <c r="I38" s="9">
        <v>4.8</v>
      </c>
      <c r="J38" s="9"/>
      <c r="K38" s="10"/>
      <c r="L38" s="10"/>
      <c r="M38" s="10">
        <f t="shared" si="0"/>
        <v>0</v>
      </c>
      <c r="N38" s="9"/>
      <c r="O38" s="9"/>
      <c r="P38" s="10"/>
      <c r="Q38" s="10"/>
      <c r="R38" s="10" t="str">
        <f t="shared" si="1"/>
        <v/>
      </c>
      <c r="S38" s="9"/>
      <c r="T38" s="9"/>
      <c r="U38" s="10"/>
      <c r="V38" s="10"/>
      <c r="W38" s="10" t="str">
        <f t="shared" si="2"/>
        <v/>
      </c>
      <c r="X38" s="10">
        <f t="shared" si="3"/>
        <v>0</v>
      </c>
      <c r="Y38" s="11"/>
      <c r="Z38" s="12"/>
      <c r="AA38" s="12"/>
      <c r="AB38" s="12"/>
      <c r="AC38" s="12" t="s">
        <v>207</v>
      </c>
      <c r="AD38" s="12" t="s">
        <v>208</v>
      </c>
      <c r="AE38" s="12" t="s">
        <v>209</v>
      </c>
      <c r="AF38" s="12" t="s">
        <v>210</v>
      </c>
      <c r="AG38" s="12" t="s">
        <v>206</v>
      </c>
      <c r="AH38" s="13" t="s">
        <v>210</v>
      </c>
      <c r="AI38" s="14"/>
    </row>
    <row r="39" spans="1:35" ht="18" customHeight="1">
      <c r="A39" s="7">
        <v>5578</v>
      </c>
      <c r="B39" s="8" t="s">
        <v>211</v>
      </c>
      <c r="C39" s="8" t="s">
        <v>212</v>
      </c>
      <c r="D39" s="8"/>
      <c r="E39" s="8"/>
      <c r="F39" s="8"/>
      <c r="G39" s="8"/>
      <c r="H39" s="8"/>
      <c r="I39" s="9">
        <v>4.8</v>
      </c>
      <c r="J39" s="9"/>
      <c r="K39" s="10"/>
      <c r="L39" s="10"/>
      <c r="M39" s="10">
        <f t="shared" si="0"/>
        <v>0</v>
      </c>
      <c r="N39" s="9"/>
      <c r="O39" s="9"/>
      <c r="P39" s="10"/>
      <c r="Q39" s="10"/>
      <c r="R39" s="10" t="str">
        <f t="shared" si="1"/>
        <v/>
      </c>
      <c r="S39" s="9"/>
      <c r="T39" s="9"/>
      <c r="U39" s="10"/>
      <c r="V39" s="10"/>
      <c r="W39" s="10" t="str">
        <f t="shared" si="2"/>
        <v/>
      </c>
      <c r="X39" s="10">
        <f t="shared" si="3"/>
        <v>0</v>
      </c>
      <c r="Y39" s="11"/>
      <c r="Z39" s="12"/>
      <c r="AA39" s="12"/>
      <c r="AB39" s="12"/>
      <c r="AC39" s="12" t="s">
        <v>213</v>
      </c>
      <c r="AD39" s="12" t="s">
        <v>214</v>
      </c>
      <c r="AE39" s="12" t="s">
        <v>215</v>
      </c>
      <c r="AF39" s="12" t="s">
        <v>216</v>
      </c>
      <c r="AG39" s="12" t="s">
        <v>212</v>
      </c>
      <c r="AH39" s="13" t="s">
        <v>216</v>
      </c>
      <c r="AI39" s="14"/>
    </row>
    <row r="40" spans="1:35" ht="18" customHeight="1">
      <c r="A40" s="7">
        <v>5541</v>
      </c>
      <c r="B40" s="8" t="s">
        <v>217</v>
      </c>
      <c r="C40" s="8" t="s">
        <v>218</v>
      </c>
      <c r="D40" s="8"/>
      <c r="E40" s="8"/>
      <c r="F40" s="8"/>
      <c r="G40" s="8"/>
      <c r="H40" s="8"/>
      <c r="I40" s="9">
        <v>4.8</v>
      </c>
      <c r="J40" s="9"/>
      <c r="K40" s="10"/>
      <c r="L40" s="10"/>
      <c r="M40" s="10">
        <f t="shared" si="0"/>
        <v>0</v>
      </c>
      <c r="N40" s="9"/>
      <c r="O40" s="9"/>
      <c r="P40" s="10"/>
      <c r="Q40" s="10"/>
      <c r="R40" s="10" t="str">
        <f t="shared" si="1"/>
        <v/>
      </c>
      <c r="S40" s="9"/>
      <c r="T40" s="9"/>
      <c r="U40" s="10"/>
      <c r="V40" s="10"/>
      <c r="W40" s="10" t="str">
        <f t="shared" si="2"/>
        <v/>
      </c>
      <c r="X40" s="10">
        <f t="shared" si="3"/>
        <v>0</v>
      </c>
      <c r="Y40" s="11"/>
      <c r="Z40" s="12"/>
      <c r="AA40" s="12"/>
      <c r="AB40" s="12"/>
      <c r="AC40" s="12" t="s">
        <v>219</v>
      </c>
      <c r="AD40" s="12" t="s">
        <v>220</v>
      </c>
      <c r="AE40" s="12" t="s">
        <v>221</v>
      </c>
      <c r="AF40" s="12" t="s">
        <v>222</v>
      </c>
      <c r="AG40" s="12" t="s">
        <v>218</v>
      </c>
      <c r="AH40" s="13" t="s">
        <v>222</v>
      </c>
      <c r="AI40" s="14"/>
    </row>
    <row r="41" spans="1:35" ht="18" customHeight="1">
      <c r="A41" s="7">
        <v>5618</v>
      </c>
      <c r="B41" s="8" t="s">
        <v>223</v>
      </c>
      <c r="C41" s="8" t="s">
        <v>224</v>
      </c>
      <c r="D41" s="8"/>
      <c r="E41" s="8"/>
      <c r="F41" s="8"/>
      <c r="G41" s="8"/>
      <c r="H41" s="8"/>
      <c r="I41" s="9">
        <v>2.2999999999999998</v>
      </c>
      <c r="J41" s="9"/>
      <c r="K41" s="10"/>
      <c r="L41" s="10"/>
      <c r="M41" s="10">
        <f t="shared" si="0"/>
        <v>0</v>
      </c>
      <c r="N41" s="9"/>
      <c r="O41" s="9"/>
      <c r="P41" s="10"/>
      <c r="Q41" s="10"/>
      <c r="R41" s="10" t="str">
        <f t="shared" si="1"/>
        <v/>
      </c>
      <c r="S41" s="9"/>
      <c r="T41" s="9"/>
      <c r="U41" s="10"/>
      <c r="V41" s="10"/>
      <c r="W41" s="10" t="str">
        <f t="shared" si="2"/>
        <v/>
      </c>
      <c r="X41" s="10">
        <f t="shared" si="3"/>
        <v>0</v>
      </c>
      <c r="Y41" s="11"/>
      <c r="Z41" s="12"/>
      <c r="AA41" s="12"/>
      <c r="AB41" s="12"/>
      <c r="AC41" s="12" t="s">
        <v>225</v>
      </c>
      <c r="AD41" s="12" t="s">
        <v>226</v>
      </c>
      <c r="AE41" s="12" t="s">
        <v>227</v>
      </c>
      <c r="AF41" s="12" t="s">
        <v>228</v>
      </c>
      <c r="AG41" s="12" t="s">
        <v>224</v>
      </c>
      <c r="AH41" s="13" t="s">
        <v>228</v>
      </c>
      <c r="AI41" s="14"/>
    </row>
    <row r="42" spans="1:35" ht="18" customHeight="1">
      <c r="A42" s="7">
        <v>5602</v>
      </c>
      <c r="B42" s="8" t="s">
        <v>229</v>
      </c>
      <c r="C42" s="8" t="s">
        <v>230</v>
      </c>
      <c r="D42" s="8"/>
      <c r="E42" s="8"/>
      <c r="F42" s="8"/>
      <c r="G42" s="8"/>
      <c r="H42" s="8"/>
      <c r="I42" s="9">
        <v>9.6</v>
      </c>
      <c r="J42" s="9"/>
      <c r="K42" s="10"/>
      <c r="L42" s="10"/>
      <c r="M42" s="10">
        <f t="shared" si="0"/>
        <v>0</v>
      </c>
      <c r="N42" s="9"/>
      <c r="O42" s="9"/>
      <c r="P42" s="10"/>
      <c r="Q42" s="10"/>
      <c r="R42" s="10" t="str">
        <f t="shared" si="1"/>
        <v/>
      </c>
      <c r="S42" s="9"/>
      <c r="T42" s="9"/>
      <c r="U42" s="10"/>
      <c r="V42" s="10"/>
      <c r="W42" s="10" t="str">
        <f t="shared" si="2"/>
        <v/>
      </c>
      <c r="X42" s="10">
        <f t="shared" si="3"/>
        <v>0</v>
      </c>
      <c r="Y42" s="11"/>
      <c r="Z42" s="12"/>
      <c r="AA42" s="12"/>
      <c r="AB42" s="12"/>
      <c r="AC42" s="12" t="s">
        <v>231</v>
      </c>
      <c r="AD42" s="12" t="s">
        <v>232</v>
      </c>
      <c r="AE42" s="12" t="s">
        <v>233</v>
      </c>
      <c r="AF42" s="12" t="s">
        <v>234</v>
      </c>
      <c r="AG42" s="12" t="s">
        <v>230</v>
      </c>
      <c r="AH42" s="13" t="s">
        <v>234</v>
      </c>
      <c r="AI42" s="14"/>
    </row>
    <row r="43" spans="1:35" ht="18" customHeight="1">
      <c r="A43" s="7">
        <v>5559</v>
      </c>
      <c r="B43" s="8" t="s">
        <v>235</v>
      </c>
      <c r="C43" s="8" t="s">
        <v>236</v>
      </c>
      <c r="D43" s="8"/>
      <c r="E43" s="8"/>
      <c r="F43" s="8"/>
      <c r="G43" s="8"/>
      <c r="H43" s="8"/>
      <c r="I43" s="9">
        <v>8.3000000000000007</v>
      </c>
      <c r="J43" s="9"/>
      <c r="K43" s="10"/>
      <c r="L43" s="10"/>
      <c r="M43" s="10">
        <f t="shared" si="0"/>
        <v>0</v>
      </c>
      <c r="N43" s="9"/>
      <c r="O43" s="9"/>
      <c r="P43" s="10"/>
      <c r="Q43" s="10"/>
      <c r="R43" s="10" t="str">
        <f t="shared" si="1"/>
        <v/>
      </c>
      <c r="S43" s="9"/>
      <c r="T43" s="9"/>
      <c r="U43" s="10"/>
      <c r="V43" s="10"/>
      <c r="W43" s="10" t="str">
        <f t="shared" si="2"/>
        <v/>
      </c>
      <c r="X43" s="10">
        <f t="shared" si="3"/>
        <v>0</v>
      </c>
      <c r="Y43" s="11"/>
      <c r="Z43" s="12"/>
      <c r="AA43" s="12"/>
      <c r="AB43" s="12"/>
      <c r="AC43" s="12" t="s">
        <v>237</v>
      </c>
      <c r="AD43" s="12" t="s">
        <v>238</v>
      </c>
      <c r="AE43" s="12" t="s">
        <v>239</v>
      </c>
      <c r="AF43" s="12" t="s">
        <v>240</v>
      </c>
      <c r="AG43" s="12" t="s">
        <v>236</v>
      </c>
      <c r="AH43" s="13" t="s">
        <v>240</v>
      </c>
      <c r="AI43" s="14"/>
    </row>
    <row r="44" spans="1:35" ht="18" customHeight="1">
      <c r="A44" s="7">
        <v>5545</v>
      </c>
      <c r="B44" s="8" t="s">
        <v>241</v>
      </c>
      <c r="C44" s="8" t="s">
        <v>242</v>
      </c>
      <c r="D44" s="8"/>
      <c r="E44" s="8"/>
      <c r="F44" s="8"/>
      <c r="G44" s="8"/>
      <c r="H44" s="8"/>
      <c r="I44" s="9">
        <v>6</v>
      </c>
      <c r="J44" s="9"/>
      <c r="K44" s="10"/>
      <c r="L44" s="10"/>
      <c r="M44" s="10">
        <f t="shared" si="0"/>
        <v>0</v>
      </c>
      <c r="N44" s="9"/>
      <c r="O44" s="9"/>
      <c r="P44" s="10"/>
      <c r="Q44" s="10"/>
      <c r="R44" s="10" t="str">
        <f t="shared" si="1"/>
        <v/>
      </c>
      <c r="S44" s="9"/>
      <c r="T44" s="9"/>
      <c r="U44" s="10"/>
      <c r="V44" s="10"/>
      <c r="W44" s="10" t="str">
        <f t="shared" si="2"/>
        <v/>
      </c>
      <c r="X44" s="10">
        <f t="shared" si="3"/>
        <v>0</v>
      </c>
      <c r="Y44" s="11"/>
      <c r="Z44" s="12"/>
      <c r="AA44" s="12"/>
      <c r="AB44" s="12"/>
      <c r="AC44" s="12" t="s">
        <v>243</v>
      </c>
      <c r="AD44" s="12" t="s">
        <v>244</v>
      </c>
      <c r="AE44" s="12" t="s">
        <v>245</v>
      </c>
      <c r="AF44" s="12" t="s">
        <v>246</v>
      </c>
      <c r="AG44" s="12" t="s">
        <v>242</v>
      </c>
      <c r="AH44" s="13" t="s">
        <v>246</v>
      </c>
      <c r="AI44" s="14"/>
    </row>
    <row r="45" spans="1:35" ht="18" customHeight="1">
      <c r="A45" s="7">
        <v>5611</v>
      </c>
      <c r="B45" s="8" t="s">
        <v>247</v>
      </c>
      <c r="C45" s="8" t="s">
        <v>248</v>
      </c>
      <c r="D45" s="8"/>
      <c r="E45" s="8"/>
      <c r="F45" s="8"/>
      <c r="G45" s="8"/>
      <c r="H45" s="8"/>
      <c r="I45" s="9">
        <v>4.8</v>
      </c>
      <c r="J45" s="9"/>
      <c r="K45" s="10"/>
      <c r="L45" s="10"/>
      <c r="M45" s="10">
        <f t="shared" si="0"/>
        <v>0</v>
      </c>
      <c r="N45" s="9"/>
      <c r="O45" s="9"/>
      <c r="P45" s="10"/>
      <c r="Q45" s="10"/>
      <c r="R45" s="10" t="str">
        <f t="shared" si="1"/>
        <v/>
      </c>
      <c r="S45" s="9"/>
      <c r="T45" s="9"/>
      <c r="U45" s="10"/>
      <c r="V45" s="10"/>
      <c r="W45" s="10" t="str">
        <f t="shared" si="2"/>
        <v/>
      </c>
      <c r="X45" s="10">
        <f t="shared" si="3"/>
        <v>0</v>
      </c>
      <c r="Y45" s="11"/>
      <c r="Z45" s="12"/>
      <c r="AA45" s="12"/>
      <c r="AB45" s="12"/>
      <c r="AC45" s="12" t="s">
        <v>249</v>
      </c>
      <c r="AD45" s="12" t="s">
        <v>250</v>
      </c>
      <c r="AE45" s="12" t="s">
        <v>251</v>
      </c>
      <c r="AF45" s="12" t="s">
        <v>252</v>
      </c>
      <c r="AG45" s="12" t="s">
        <v>248</v>
      </c>
      <c r="AH45" s="13" t="s">
        <v>252</v>
      </c>
      <c r="AI45" s="14"/>
    </row>
    <row r="46" spans="1:35" ht="18" customHeight="1">
      <c r="A46" s="7">
        <v>5619</v>
      </c>
      <c r="B46" s="8" t="s">
        <v>253</v>
      </c>
      <c r="C46" s="8" t="s">
        <v>254</v>
      </c>
      <c r="D46" s="8"/>
      <c r="E46" s="8"/>
      <c r="F46" s="8"/>
      <c r="G46" s="8"/>
      <c r="H46" s="8"/>
      <c r="I46" s="9">
        <v>8.3000000000000007</v>
      </c>
      <c r="J46" s="9"/>
      <c r="K46" s="10"/>
      <c r="L46" s="10"/>
      <c r="M46" s="10">
        <f t="shared" si="0"/>
        <v>0</v>
      </c>
      <c r="N46" s="9"/>
      <c r="O46" s="9"/>
      <c r="P46" s="10"/>
      <c r="Q46" s="10"/>
      <c r="R46" s="10" t="str">
        <f t="shared" si="1"/>
        <v/>
      </c>
      <c r="S46" s="9"/>
      <c r="T46" s="9"/>
      <c r="U46" s="10"/>
      <c r="V46" s="10"/>
      <c r="W46" s="10" t="str">
        <f t="shared" si="2"/>
        <v/>
      </c>
      <c r="X46" s="10">
        <f t="shared" si="3"/>
        <v>0</v>
      </c>
      <c r="Y46" s="11"/>
      <c r="Z46" s="12"/>
      <c r="AA46" s="12"/>
      <c r="AB46" s="12"/>
      <c r="AC46" s="12" t="s">
        <v>255</v>
      </c>
      <c r="AD46" s="12" t="s">
        <v>256</v>
      </c>
      <c r="AE46" s="12" t="s">
        <v>257</v>
      </c>
      <c r="AF46" s="12" t="s">
        <v>258</v>
      </c>
      <c r="AG46" s="12" t="s">
        <v>254</v>
      </c>
      <c r="AH46" s="13" t="s">
        <v>258</v>
      </c>
      <c r="AI46" s="14"/>
    </row>
    <row r="47" spans="1:35" ht="18" customHeight="1">
      <c r="A47" s="7">
        <v>5567</v>
      </c>
      <c r="B47" s="8" t="s">
        <v>259</v>
      </c>
      <c r="C47" s="8" t="s">
        <v>260</v>
      </c>
      <c r="D47" s="8"/>
      <c r="E47" s="8"/>
      <c r="F47" s="8"/>
      <c r="G47" s="8"/>
      <c r="H47" s="8"/>
      <c r="I47" s="9">
        <v>3.5</v>
      </c>
      <c r="J47" s="9"/>
      <c r="K47" s="10"/>
      <c r="L47" s="10"/>
      <c r="M47" s="10">
        <f t="shared" si="0"/>
        <v>0</v>
      </c>
      <c r="N47" s="9"/>
      <c r="O47" s="9"/>
      <c r="P47" s="10"/>
      <c r="Q47" s="10"/>
      <c r="R47" s="10" t="str">
        <f t="shared" si="1"/>
        <v/>
      </c>
      <c r="S47" s="9"/>
      <c r="T47" s="9"/>
      <c r="U47" s="10"/>
      <c r="V47" s="10"/>
      <c r="W47" s="10" t="str">
        <f t="shared" si="2"/>
        <v/>
      </c>
      <c r="X47" s="10">
        <f t="shared" si="3"/>
        <v>0</v>
      </c>
      <c r="Y47" s="11"/>
      <c r="Z47" s="12"/>
      <c r="AA47" s="12"/>
      <c r="AB47" s="12"/>
      <c r="AC47" s="12" t="s">
        <v>261</v>
      </c>
      <c r="AD47" s="12" t="s">
        <v>262</v>
      </c>
      <c r="AE47" s="12" t="s">
        <v>263</v>
      </c>
      <c r="AF47" s="12" t="s">
        <v>264</v>
      </c>
      <c r="AG47" s="12" t="s">
        <v>260</v>
      </c>
      <c r="AH47" s="13" t="s">
        <v>264</v>
      </c>
      <c r="AI47" s="14"/>
    </row>
    <row r="48" spans="1:35" ht="18" customHeight="1">
      <c r="A48" s="7">
        <v>5624</v>
      </c>
      <c r="B48" s="8" t="s">
        <v>265</v>
      </c>
      <c r="C48" s="8" t="s">
        <v>266</v>
      </c>
      <c r="D48" s="8"/>
      <c r="E48" s="8"/>
      <c r="F48" s="8"/>
      <c r="G48" s="8"/>
      <c r="H48" s="8"/>
      <c r="I48" s="9">
        <v>3.6</v>
      </c>
      <c r="J48" s="9"/>
      <c r="K48" s="10"/>
      <c r="L48" s="10"/>
      <c r="M48" s="10">
        <f t="shared" si="0"/>
        <v>0</v>
      </c>
      <c r="N48" s="9"/>
      <c r="O48" s="9"/>
      <c r="P48" s="10"/>
      <c r="Q48" s="10"/>
      <c r="R48" s="10" t="str">
        <f t="shared" si="1"/>
        <v/>
      </c>
      <c r="S48" s="9"/>
      <c r="T48" s="9"/>
      <c r="U48" s="10"/>
      <c r="V48" s="10"/>
      <c r="W48" s="10" t="str">
        <f t="shared" si="2"/>
        <v/>
      </c>
      <c r="X48" s="10">
        <f t="shared" si="3"/>
        <v>0</v>
      </c>
      <c r="Y48" s="11"/>
      <c r="Z48" s="12"/>
      <c r="AA48" s="12"/>
      <c r="AB48" s="12"/>
      <c r="AC48" s="12" t="s">
        <v>267</v>
      </c>
      <c r="AD48" s="12" t="s">
        <v>268</v>
      </c>
      <c r="AE48" s="12" t="s">
        <v>269</v>
      </c>
      <c r="AF48" s="12" t="s">
        <v>270</v>
      </c>
      <c r="AG48" s="12" t="s">
        <v>266</v>
      </c>
      <c r="AH48" s="13" t="s">
        <v>270</v>
      </c>
      <c r="AI48" s="14"/>
    </row>
    <row r="49" spans="1:35" ht="18" customHeight="1">
      <c r="A49" s="7">
        <v>5572</v>
      </c>
      <c r="B49" s="8" t="s">
        <v>271</v>
      </c>
      <c r="C49" s="8" t="s">
        <v>272</v>
      </c>
      <c r="D49" s="8"/>
      <c r="E49" s="8"/>
      <c r="F49" s="8"/>
      <c r="G49" s="8"/>
      <c r="H49" s="8"/>
      <c r="I49" s="9">
        <v>8.3000000000000007</v>
      </c>
      <c r="J49" s="9"/>
      <c r="K49" s="10"/>
      <c r="L49" s="10"/>
      <c r="M49" s="10">
        <f t="shared" si="0"/>
        <v>0</v>
      </c>
      <c r="N49" s="9"/>
      <c r="O49" s="9"/>
      <c r="P49" s="10"/>
      <c r="Q49" s="10"/>
      <c r="R49" s="10" t="str">
        <f t="shared" si="1"/>
        <v/>
      </c>
      <c r="S49" s="9"/>
      <c r="T49" s="9"/>
      <c r="U49" s="10"/>
      <c r="V49" s="10"/>
      <c r="W49" s="10" t="str">
        <f t="shared" si="2"/>
        <v/>
      </c>
      <c r="X49" s="10">
        <f t="shared" si="3"/>
        <v>0</v>
      </c>
      <c r="Y49" s="11"/>
      <c r="Z49" s="12"/>
      <c r="AA49" s="12"/>
      <c r="AB49" s="12"/>
      <c r="AC49" s="12" t="s">
        <v>273</v>
      </c>
      <c r="AD49" s="12" t="s">
        <v>274</v>
      </c>
      <c r="AE49" s="12" t="s">
        <v>275</v>
      </c>
      <c r="AF49" s="12" t="s">
        <v>276</v>
      </c>
      <c r="AG49" s="12" t="s">
        <v>272</v>
      </c>
      <c r="AH49" s="13" t="s">
        <v>276</v>
      </c>
      <c r="AI49" s="14"/>
    </row>
    <row r="50" spans="1:35" ht="18" customHeight="1">
      <c r="A50" s="7">
        <v>5569</v>
      </c>
      <c r="B50" s="8" t="s">
        <v>277</v>
      </c>
      <c r="C50" s="8" t="s">
        <v>278</v>
      </c>
      <c r="D50" s="8"/>
      <c r="E50" s="8"/>
      <c r="F50" s="8"/>
      <c r="G50" s="8"/>
      <c r="H50" s="8"/>
      <c r="I50" s="9">
        <v>6</v>
      </c>
      <c r="J50" s="9"/>
      <c r="K50" s="10"/>
      <c r="L50" s="10"/>
      <c r="M50" s="10">
        <f t="shared" si="0"/>
        <v>0</v>
      </c>
      <c r="N50" s="9"/>
      <c r="O50" s="9"/>
      <c r="P50" s="10"/>
      <c r="Q50" s="10"/>
      <c r="R50" s="10" t="str">
        <f t="shared" si="1"/>
        <v/>
      </c>
      <c r="S50" s="9"/>
      <c r="T50" s="9"/>
      <c r="U50" s="10"/>
      <c r="V50" s="10"/>
      <c r="W50" s="10" t="str">
        <f t="shared" si="2"/>
        <v/>
      </c>
      <c r="X50" s="10">
        <f t="shared" si="3"/>
        <v>0</v>
      </c>
      <c r="Y50" s="11"/>
      <c r="Z50" s="12"/>
      <c r="AA50" s="12"/>
      <c r="AB50" s="12"/>
      <c r="AC50" s="12" t="s">
        <v>279</v>
      </c>
      <c r="AD50" s="12" t="s">
        <v>280</v>
      </c>
      <c r="AE50" s="12" t="s">
        <v>281</v>
      </c>
      <c r="AF50" s="12" t="s">
        <v>282</v>
      </c>
      <c r="AG50" s="12" t="s">
        <v>278</v>
      </c>
      <c r="AH50" s="13" t="s">
        <v>282</v>
      </c>
      <c r="AI50" s="14"/>
    </row>
    <row r="51" spans="1:35" ht="18" customHeight="1">
      <c r="A51" s="7">
        <v>5614</v>
      </c>
      <c r="B51" s="8" t="s">
        <v>283</v>
      </c>
      <c r="C51" s="8" t="s">
        <v>284</v>
      </c>
      <c r="D51" s="8"/>
      <c r="E51" s="8"/>
      <c r="F51" s="8"/>
      <c r="G51" s="8"/>
      <c r="H51" s="8"/>
      <c r="I51" s="9">
        <v>3.6</v>
      </c>
      <c r="J51" s="9"/>
      <c r="K51" s="10"/>
      <c r="L51" s="10"/>
      <c r="M51" s="10">
        <f t="shared" si="0"/>
        <v>0</v>
      </c>
      <c r="N51" s="9"/>
      <c r="O51" s="9"/>
      <c r="P51" s="10"/>
      <c r="Q51" s="10"/>
      <c r="R51" s="10" t="str">
        <f t="shared" si="1"/>
        <v/>
      </c>
      <c r="S51" s="9"/>
      <c r="T51" s="9"/>
      <c r="U51" s="10"/>
      <c r="V51" s="10"/>
      <c r="W51" s="10" t="str">
        <f t="shared" si="2"/>
        <v/>
      </c>
      <c r="X51" s="10">
        <f t="shared" si="3"/>
        <v>0</v>
      </c>
      <c r="Y51" s="11"/>
      <c r="Z51" s="12"/>
      <c r="AA51" s="12"/>
      <c r="AB51" s="12"/>
      <c r="AC51" s="12" t="s">
        <v>285</v>
      </c>
      <c r="AD51" s="12" t="s">
        <v>286</v>
      </c>
      <c r="AE51" s="12" t="s">
        <v>287</v>
      </c>
      <c r="AF51" s="12" t="s">
        <v>288</v>
      </c>
      <c r="AG51" s="12" t="s">
        <v>284</v>
      </c>
      <c r="AH51" s="13" t="s">
        <v>288</v>
      </c>
      <c r="AI51" s="14"/>
    </row>
    <row r="52" spans="1:35" ht="18" customHeight="1">
      <c r="A52" s="7">
        <v>5588</v>
      </c>
      <c r="B52" s="8" t="s">
        <v>289</v>
      </c>
      <c r="C52" s="8" t="s">
        <v>290</v>
      </c>
      <c r="D52" s="8"/>
      <c r="E52" s="8"/>
      <c r="F52" s="8"/>
      <c r="G52" s="8"/>
      <c r="H52" s="8"/>
      <c r="I52" s="9">
        <v>4.8</v>
      </c>
      <c r="J52" s="9"/>
      <c r="K52" s="10"/>
      <c r="L52" s="10"/>
      <c r="M52" s="10">
        <f t="shared" si="0"/>
        <v>0</v>
      </c>
      <c r="N52" s="9"/>
      <c r="O52" s="9"/>
      <c r="P52" s="10"/>
      <c r="Q52" s="10"/>
      <c r="R52" s="10" t="str">
        <f t="shared" si="1"/>
        <v/>
      </c>
      <c r="S52" s="9"/>
      <c r="T52" s="9"/>
      <c r="U52" s="10"/>
      <c r="V52" s="10"/>
      <c r="W52" s="10" t="str">
        <f t="shared" si="2"/>
        <v/>
      </c>
      <c r="X52" s="10">
        <f t="shared" si="3"/>
        <v>0</v>
      </c>
      <c r="Y52" s="11"/>
      <c r="Z52" s="12"/>
      <c r="AA52" s="12"/>
      <c r="AB52" s="12"/>
      <c r="AC52" s="12" t="s">
        <v>291</v>
      </c>
      <c r="AD52" s="12" t="s">
        <v>292</v>
      </c>
      <c r="AE52" s="12" t="s">
        <v>293</v>
      </c>
      <c r="AF52" s="12" t="s">
        <v>294</v>
      </c>
      <c r="AG52" s="12" t="s">
        <v>290</v>
      </c>
      <c r="AH52" s="13" t="s">
        <v>294</v>
      </c>
      <c r="AI52" s="14"/>
    </row>
    <row r="53" spans="1:35" ht="18" customHeight="1">
      <c r="A53" s="7">
        <v>5581</v>
      </c>
      <c r="B53" s="8" t="s">
        <v>295</v>
      </c>
      <c r="C53" s="8" t="s">
        <v>296</v>
      </c>
      <c r="D53" s="8"/>
      <c r="E53" s="8"/>
      <c r="F53" s="8"/>
      <c r="G53" s="8"/>
      <c r="H53" s="8"/>
      <c r="I53" s="9">
        <v>7.1</v>
      </c>
      <c r="J53" s="9"/>
      <c r="K53" s="10"/>
      <c r="L53" s="10"/>
      <c r="M53" s="10">
        <f t="shared" si="0"/>
        <v>0</v>
      </c>
      <c r="N53" s="9"/>
      <c r="O53" s="9"/>
      <c r="P53" s="10"/>
      <c r="Q53" s="10"/>
      <c r="R53" s="10" t="str">
        <f t="shared" si="1"/>
        <v/>
      </c>
      <c r="S53" s="9"/>
      <c r="T53" s="9"/>
      <c r="U53" s="10"/>
      <c r="V53" s="10"/>
      <c r="W53" s="10" t="str">
        <f t="shared" si="2"/>
        <v/>
      </c>
      <c r="X53" s="10">
        <f t="shared" si="3"/>
        <v>0</v>
      </c>
      <c r="Y53" s="11"/>
      <c r="Z53" s="12"/>
      <c r="AA53" s="12"/>
      <c r="AB53" s="12"/>
      <c r="AC53" s="12" t="s">
        <v>297</v>
      </c>
      <c r="AD53" s="12" t="s">
        <v>298</v>
      </c>
      <c r="AE53" s="12" t="s">
        <v>299</v>
      </c>
      <c r="AF53" s="12" t="s">
        <v>300</v>
      </c>
      <c r="AG53" s="12" t="s">
        <v>296</v>
      </c>
      <c r="AH53" s="13" t="s">
        <v>300</v>
      </c>
      <c r="AI53" s="14"/>
    </row>
    <row r="54" spans="1:35" ht="18" customHeight="1">
      <c r="A54" s="7">
        <v>5538</v>
      </c>
      <c r="B54" s="8" t="s">
        <v>301</v>
      </c>
      <c r="C54" s="8" t="s">
        <v>302</v>
      </c>
      <c r="D54" s="8"/>
      <c r="E54" s="8"/>
      <c r="F54" s="8"/>
      <c r="G54" s="8"/>
      <c r="H54" s="8"/>
      <c r="I54" s="9">
        <v>6</v>
      </c>
      <c r="J54" s="9"/>
      <c r="K54" s="10"/>
      <c r="L54" s="10"/>
      <c r="M54" s="10">
        <f t="shared" si="0"/>
        <v>0</v>
      </c>
      <c r="N54" s="9"/>
      <c r="O54" s="9"/>
      <c r="P54" s="10"/>
      <c r="Q54" s="10"/>
      <c r="R54" s="10" t="str">
        <f t="shared" si="1"/>
        <v/>
      </c>
      <c r="S54" s="9"/>
      <c r="T54" s="9"/>
      <c r="U54" s="10"/>
      <c r="V54" s="10"/>
      <c r="W54" s="10" t="str">
        <f t="shared" si="2"/>
        <v/>
      </c>
      <c r="X54" s="10">
        <f t="shared" si="3"/>
        <v>0</v>
      </c>
      <c r="Y54" s="11"/>
      <c r="Z54" s="12"/>
      <c r="AA54" s="12"/>
      <c r="AB54" s="12"/>
      <c r="AC54" s="12" t="s">
        <v>303</v>
      </c>
      <c r="AD54" s="12" t="s">
        <v>304</v>
      </c>
      <c r="AE54" s="12" t="s">
        <v>305</v>
      </c>
      <c r="AF54" s="12" t="s">
        <v>306</v>
      </c>
      <c r="AG54" s="12" t="s">
        <v>302</v>
      </c>
      <c r="AH54" s="13" t="s">
        <v>306</v>
      </c>
      <c r="AI54" s="14"/>
    </row>
    <row r="55" spans="1:35" ht="18" customHeight="1">
      <c r="A55" s="7">
        <v>5552</v>
      </c>
      <c r="B55" s="8" t="s">
        <v>307</v>
      </c>
      <c r="C55" s="8" t="s">
        <v>308</v>
      </c>
      <c r="D55" s="8"/>
      <c r="E55" s="8"/>
      <c r="F55" s="8"/>
      <c r="G55" s="8"/>
      <c r="H55" s="8"/>
      <c r="I55" s="9"/>
      <c r="J55" s="9"/>
      <c r="K55" s="10"/>
      <c r="L55" s="10"/>
      <c r="M55" s="10">
        <f t="shared" si="0"/>
        <v>0</v>
      </c>
      <c r="N55" s="9"/>
      <c r="O55" s="9"/>
      <c r="P55" s="10"/>
      <c r="Q55" s="10"/>
      <c r="R55" s="10" t="str">
        <f t="shared" si="1"/>
        <v/>
      </c>
      <c r="S55" s="9"/>
      <c r="T55" s="9"/>
      <c r="U55" s="10"/>
      <c r="V55" s="10"/>
      <c r="W55" s="10" t="str">
        <f t="shared" si="2"/>
        <v/>
      </c>
      <c r="X55" s="10">
        <f t="shared" si="3"/>
        <v>0</v>
      </c>
      <c r="Y55" s="11"/>
      <c r="Z55" s="12"/>
      <c r="AA55" s="12"/>
      <c r="AB55" s="12"/>
      <c r="AC55" s="12" t="s">
        <v>309</v>
      </c>
      <c r="AD55" s="12" t="s">
        <v>310</v>
      </c>
      <c r="AE55" s="12" t="s">
        <v>311</v>
      </c>
      <c r="AF55" s="12" t="s">
        <v>312</v>
      </c>
      <c r="AG55" s="12" t="s">
        <v>308</v>
      </c>
      <c r="AH55" s="13" t="s">
        <v>312</v>
      </c>
      <c r="AI55" s="14"/>
    </row>
    <row r="56" spans="1:35" ht="18" customHeight="1">
      <c r="A56" s="7">
        <v>5599</v>
      </c>
      <c r="B56" s="8" t="s">
        <v>313</v>
      </c>
      <c r="C56" s="8" t="s">
        <v>314</v>
      </c>
      <c r="D56" s="8"/>
      <c r="E56" s="8"/>
      <c r="F56" s="8"/>
      <c r="G56" s="8"/>
      <c r="H56" s="8"/>
      <c r="I56" s="9">
        <v>3.6</v>
      </c>
      <c r="J56" s="9"/>
      <c r="K56" s="10"/>
      <c r="L56" s="10"/>
      <c r="M56" s="10">
        <f t="shared" si="0"/>
        <v>0</v>
      </c>
      <c r="N56" s="9"/>
      <c r="O56" s="9"/>
      <c r="P56" s="10"/>
      <c r="Q56" s="10"/>
      <c r="R56" s="10" t="str">
        <f t="shared" si="1"/>
        <v/>
      </c>
      <c r="S56" s="9"/>
      <c r="T56" s="9"/>
      <c r="U56" s="10"/>
      <c r="V56" s="10"/>
      <c r="W56" s="10" t="str">
        <f t="shared" si="2"/>
        <v/>
      </c>
      <c r="X56" s="10">
        <f t="shared" si="3"/>
        <v>0</v>
      </c>
      <c r="Y56" s="11"/>
      <c r="Z56" s="12"/>
      <c r="AA56" s="12"/>
      <c r="AB56" s="12"/>
      <c r="AC56" s="12" t="s">
        <v>315</v>
      </c>
      <c r="AD56" s="12" t="s">
        <v>316</v>
      </c>
      <c r="AE56" s="12" t="s">
        <v>317</v>
      </c>
      <c r="AF56" s="12" t="s">
        <v>318</v>
      </c>
      <c r="AG56" s="12" t="s">
        <v>314</v>
      </c>
      <c r="AH56" s="13" t="s">
        <v>318</v>
      </c>
      <c r="AI56" s="14"/>
    </row>
    <row r="57" spans="1:35" ht="18" customHeight="1">
      <c r="A57" s="7">
        <v>5568</v>
      </c>
      <c r="B57" s="8" t="s">
        <v>319</v>
      </c>
      <c r="C57" s="8" t="s">
        <v>320</v>
      </c>
      <c r="D57" s="8"/>
      <c r="E57" s="8"/>
      <c r="F57" s="8"/>
      <c r="G57" s="8"/>
      <c r="H57" s="8"/>
      <c r="I57" s="9">
        <v>4.7</v>
      </c>
      <c r="J57" s="9"/>
      <c r="K57" s="10"/>
      <c r="L57" s="10"/>
      <c r="M57" s="10">
        <f t="shared" si="0"/>
        <v>0</v>
      </c>
      <c r="N57" s="9"/>
      <c r="O57" s="9"/>
      <c r="P57" s="10"/>
      <c r="Q57" s="10"/>
      <c r="R57" s="10" t="str">
        <f t="shared" si="1"/>
        <v/>
      </c>
      <c r="S57" s="9"/>
      <c r="T57" s="9"/>
      <c r="U57" s="10"/>
      <c r="V57" s="10"/>
      <c r="W57" s="10" t="str">
        <f t="shared" si="2"/>
        <v/>
      </c>
      <c r="X57" s="10">
        <f t="shared" si="3"/>
        <v>0</v>
      </c>
      <c r="Y57" s="11"/>
      <c r="Z57" s="12"/>
      <c r="AA57" s="12"/>
      <c r="AB57" s="12"/>
      <c r="AC57" s="12" t="s">
        <v>321</v>
      </c>
      <c r="AD57" s="12" t="s">
        <v>322</v>
      </c>
      <c r="AE57" s="12" t="s">
        <v>323</v>
      </c>
      <c r="AF57" s="12" t="s">
        <v>324</v>
      </c>
      <c r="AG57" s="12" t="s">
        <v>320</v>
      </c>
      <c r="AH57" s="13" t="s">
        <v>324</v>
      </c>
      <c r="AI57" s="14"/>
    </row>
    <row r="58" spans="1:35" ht="18" customHeight="1">
      <c r="A58" s="7">
        <v>5622</v>
      </c>
      <c r="B58" s="8" t="s">
        <v>325</v>
      </c>
      <c r="C58" s="8" t="s">
        <v>326</v>
      </c>
      <c r="D58" s="8"/>
      <c r="E58" s="8"/>
      <c r="F58" s="8"/>
      <c r="G58" s="8"/>
      <c r="H58" s="8"/>
      <c r="I58" s="9">
        <v>6</v>
      </c>
      <c r="J58" s="9"/>
      <c r="K58" s="10"/>
      <c r="L58" s="10"/>
      <c r="M58" s="10">
        <f t="shared" si="0"/>
        <v>0</v>
      </c>
      <c r="N58" s="9"/>
      <c r="O58" s="9"/>
      <c r="P58" s="10"/>
      <c r="Q58" s="10"/>
      <c r="R58" s="10" t="str">
        <f t="shared" si="1"/>
        <v/>
      </c>
      <c r="S58" s="9"/>
      <c r="T58" s="9"/>
      <c r="U58" s="10"/>
      <c r="V58" s="10"/>
      <c r="W58" s="10" t="str">
        <f t="shared" si="2"/>
        <v/>
      </c>
      <c r="X58" s="10">
        <f t="shared" si="3"/>
        <v>0</v>
      </c>
      <c r="Y58" s="11"/>
      <c r="Z58" s="12"/>
      <c r="AA58" s="12"/>
      <c r="AB58" s="12"/>
      <c r="AC58" s="12" t="s">
        <v>327</v>
      </c>
      <c r="AD58" s="12" t="s">
        <v>328</v>
      </c>
      <c r="AE58" s="12" t="s">
        <v>329</v>
      </c>
      <c r="AF58" s="12" t="s">
        <v>330</v>
      </c>
      <c r="AG58" s="12" t="s">
        <v>326</v>
      </c>
      <c r="AH58" s="13" t="s">
        <v>330</v>
      </c>
      <c r="AI58" s="14"/>
    </row>
    <row r="59" spans="1:35" ht="18" customHeight="1">
      <c r="A59" s="7">
        <v>5543</v>
      </c>
      <c r="B59" s="8" t="s">
        <v>331</v>
      </c>
      <c r="C59" s="8" t="s">
        <v>332</v>
      </c>
      <c r="D59" s="8"/>
      <c r="E59" s="8"/>
      <c r="F59" s="8"/>
      <c r="G59" s="8"/>
      <c r="H59" s="8"/>
      <c r="I59" s="9">
        <v>4.8</v>
      </c>
      <c r="J59" s="9"/>
      <c r="K59" s="10"/>
      <c r="L59" s="10"/>
      <c r="M59" s="10">
        <f t="shared" si="0"/>
        <v>0</v>
      </c>
      <c r="N59" s="9"/>
      <c r="O59" s="9"/>
      <c r="P59" s="10"/>
      <c r="Q59" s="10"/>
      <c r="R59" s="10" t="str">
        <f t="shared" si="1"/>
        <v/>
      </c>
      <c r="S59" s="9"/>
      <c r="T59" s="9"/>
      <c r="U59" s="10"/>
      <c r="V59" s="10"/>
      <c r="W59" s="10" t="str">
        <f t="shared" si="2"/>
        <v/>
      </c>
      <c r="X59" s="10">
        <f t="shared" si="3"/>
        <v>0</v>
      </c>
      <c r="Y59" s="11"/>
      <c r="Z59" s="12"/>
      <c r="AA59" s="12"/>
      <c r="AB59" s="12"/>
      <c r="AC59" s="12" t="s">
        <v>333</v>
      </c>
      <c r="AD59" s="12" t="s">
        <v>334</v>
      </c>
      <c r="AE59" s="12" t="s">
        <v>335</v>
      </c>
      <c r="AF59" s="12" t="s">
        <v>336</v>
      </c>
      <c r="AG59" s="12" t="s">
        <v>332</v>
      </c>
      <c r="AH59" s="13" t="s">
        <v>336</v>
      </c>
      <c r="AI59" s="14"/>
    </row>
    <row r="60" spans="1:35" ht="18" customHeight="1">
      <c r="A60" s="7">
        <v>5551</v>
      </c>
      <c r="B60" s="8" t="s">
        <v>337</v>
      </c>
      <c r="C60" s="8" t="s">
        <v>338</v>
      </c>
      <c r="D60" s="8"/>
      <c r="E60" s="8"/>
      <c r="F60" s="8"/>
      <c r="G60" s="8"/>
      <c r="H60" s="8"/>
      <c r="I60" s="9">
        <v>4.8</v>
      </c>
      <c r="J60" s="9"/>
      <c r="K60" s="10"/>
      <c r="L60" s="10"/>
      <c r="M60" s="10">
        <f t="shared" si="0"/>
        <v>0</v>
      </c>
      <c r="N60" s="9"/>
      <c r="O60" s="9"/>
      <c r="P60" s="10"/>
      <c r="Q60" s="10"/>
      <c r="R60" s="10" t="str">
        <f t="shared" si="1"/>
        <v/>
      </c>
      <c r="S60" s="9"/>
      <c r="T60" s="9"/>
      <c r="U60" s="10"/>
      <c r="V60" s="10"/>
      <c r="W60" s="10" t="str">
        <f t="shared" si="2"/>
        <v/>
      </c>
      <c r="X60" s="10">
        <f t="shared" si="3"/>
        <v>0</v>
      </c>
      <c r="Y60" s="11"/>
      <c r="Z60" s="12"/>
      <c r="AA60" s="12"/>
      <c r="AB60" s="12"/>
      <c r="AC60" s="12" t="s">
        <v>339</v>
      </c>
      <c r="AD60" s="12" t="s">
        <v>340</v>
      </c>
      <c r="AE60" s="12" t="s">
        <v>341</v>
      </c>
      <c r="AF60" s="12" t="s">
        <v>342</v>
      </c>
      <c r="AG60" s="12" t="s">
        <v>338</v>
      </c>
      <c r="AH60" s="13" t="s">
        <v>342</v>
      </c>
      <c r="AI60" s="14"/>
    </row>
    <row r="61" spans="1:35" ht="18" customHeight="1">
      <c r="A61" s="7">
        <v>5590</v>
      </c>
      <c r="B61" s="8" t="s">
        <v>343</v>
      </c>
      <c r="C61" s="8" t="s">
        <v>344</v>
      </c>
      <c r="D61" s="8"/>
      <c r="E61" s="8"/>
      <c r="F61" s="8"/>
      <c r="G61" s="8"/>
      <c r="H61" s="8"/>
      <c r="I61" s="9">
        <v>6</v>
      </c>
      <c r="J61" s="9"/>
      <c r="K61" s="10"/>
      <c r="L61" s="10"/>
      <c r="M61" s="10">
        <f t="shared" si="0"/>
        <v>0</v>
      </c>
      <c r="N61" s="9"/>
      <c r="O61" s="9"/>
      <c r="P61" s="10"/>
      <c r="Q61" s="10"/>
      <c r="R61" s="10" t="str">
        <f t="shared" si="1"/>
        <v/>
      </c>
      <c r="S61" s="9"/>
      <c r="T61" s="9"/>
      <c r="U61" s="10"/>
      <c r="V61" s="10"/>
      <c r="W61" s="10" t="str">
        <f t="shared" si="2"/>
        <v/>
      </c>
      <c r="X61" s="10">
        <f t="shared" si="3"/>
        <v>0</v>
      </c>
      <c r="Y61" s="11"/>
      <c r="Z61" s="12"/>
      <c r="AA61" s="12"/>
      <c r="AB61" s="12"/>
      <c r="AC61" s="12" t="s">
        <v>345</v>
      </c>
      <c r="AD61" s="12" t="s">
        <v>346</v>
      </c>
      <c r="AE61" s="12" t="s">
        <v>347</v>
      </c>
      <c r="AF61" s="12" t="s">
        <v>348</v>
      </c>
      <c r="AG61" s="12" t="s">
        <v>344</v>
      </c>
      <c r="AH61" s="13" t="s">
        <v>348</v>
      </c>
      <c r="AI61" s="14"/>
    </row>
    <row r="62" spans="1:35" ht="18" customHeight="1">
      <c r="A62" s="7">
        <v>5570</v>
      </c>
      <c r="B62" s="8" t="s">
        <v>349</v>
      </c>
      <c r="C62" s="8" t="s">
        <v>350</v>
      </c>
      <c r="D62" s="8"/>
      <c r="E62" s="8"/>
      <c r="F62" s="8"/>
      <c r="G62" s="8"/>
      <c r="H62" s="8"/>
      <c r="I62" s="9">
        <v>3.5</v>
      </c>
      <c r="J62" s="9"/>
      <c r="K62" s="10"/>
      <c r="L62" s="10"/>
      <c r="M62" s="10">
        <f t="shared" si="0"/>
        <v>0</v>
      </c>
      <c r="N62" s="9"/>
      <c r="O62" s="9"/>
      <c r="P62" s="10"/>
      <c r="Q62" s="10"/>
      <c r="R62" s="10" t="str">
        <f t="shared" si="1"/>
        <v/>
      </c>
      <c r="S62" s="9"/>
      <c r="T62" s="9"/>
      <c r="U62" s="10"/>
      <c r="V62" s="10"/>
      <c r="W62" s="10" t="str">
        <f t="shared" si="2"/>
        <v/>
      </c>
      <c r="X62" s="10">
        <f t="shared" si="3"/>
        <v>0</v>
      </c>
      <c r="Y62" s="11"/>
      <c r="Z62" s="12"/>
      <c r="AA62" s="12"/>
      <c r="AB62" s="12"/>
      <c r="AC62" s="12" t="s">
        <v>351</v>
      </c>
      <c r="AD62" s="12" t="s">
        <v>352</v>
      </c>
      <c r="AE62" s="12" t="s">
        <v>353</v>
      </c>
      <c r="AF62" s="12" t="s">
        <v>354</v>
      </c>
      <c r="AG62" s="12" t="s">
        <v>350</v>
      </c>
      <c r="AH62" s="13" t="s">
        <v>354</v>
      </c>
      <c r="AI62" s="14"/>
    </row>
    <row r="63" spans="1:35" ht="18" customHeight="1">
      <c r="A63" s="7">
        <v>5627</v>
      </c>
      <c r="B63" s="8" t="s">
        <v>355</v>
      </c>
      <c r="C63" s="8" t="s">
        <v>356</v>
      </c>
      <c r="D63" s="8"/>
      <c r="E63" s="8"/>
      <c r="F63" s="8"/>
      <c r="G63" s="8"/>
      <c r="H63" s="8"/>
      <c r="I63" s="9">
        <v>4.8</v>
      </c>
      <c r="J63" s="9"/>
      <c r="K63" s="10"/>
      <c r="L63" s="10"/>
      <c r="M63" s="10">
        <f t="shared" si="0"/>
        <v>0</v>
      </c>
      <c r="N63" s="9"/>
      <c r="O63" s="9"/>
      <c r="P63" s="10"/>
      <c r="Q63" s="10"/>
      <c r="R63" s="10" t="str">
        <f t="shared" si="1"/>
        <v/>
      </c>
      <c r="S63" s="9"/>
      <c r="T63" s="9"/>
      <c r="U63" s="10"/>
      <c r="V63" s="10"/>
      <c r="W63" s="10" t="str">
        <f t="shared" si="2"/>
        <v/>
      </c>
      <c r="X63" s="10">
        <f t="shared" si="3"/>
        <v>0</v>
      </c>
      <c r="Y63" s="11"/>
      <c r="Z63" s="12"/>
      <c r="AA63" s="12"/>
      <c r="AB63" s="12"/>
      <c r="AC63" s="12" t="s">
        <v>357</v>
      </c>
      <c r="AD63" s="12" t="s">
        <v>358</v>
      </c>
      <c r="AE63" s="12" t="s">
        <v>359</v>
      </c>
      <c r="AF63" s="12" t="s">
        <v>360</v>
      </c>
      <c r="AG63" s="12" t="s">
        <v>356</v>
      </c>
      <c r="AH63" s="13" t="s">
        <v>360</v>
      </c>
      <c r="AI63" s="14"/>
    </row>
    <row r="64" spans="1:35" ht="18" customHeight="1">
      <c r="A64" s="7">
        <v>5630</v>
      </c>
      <c r="B64" s="8" t="s">
        <v>361</v>
      </c>
      <c r="C64" s="8" t="s">
        <v>362</v>
      </c>
      <c r="D64" s="8"/>
      <c r="E64" s="8"/>
      <c r="F64" s="8"/>
      <c r="G64" s="8"/>
      <c r="H64" s="8"/>
      <c r="I64" s="9">
        <v>6</v>
      </c>
      <c r="J64" s="9"/>
      <c r="K64" s="10"/>
      <c r="L64" s="10"/>
      <c r="M64" s="10">
        <f t="shared" si="0"/>
        <v>0</v>
      </c>
      <c r="N64" s="9"/>
      <c r="O64" s="9"/>
      <c r="P64" s="10"/>
      <c r="Q64" s="10"/>
      <c r="R64" s="10" t="str">
        <f t="shared" si="1"/>
        <v/>
      </c>
      <c r="S64" s="9"/>
      <c r="T64" s="9"/>
      <c r="U64" s="10"/>
      <c r="V64" s="10"/>
      <c r="W64" s="10" t="str">
        <f t="shared" si="2"/>
        <v/>
      </c>
      <c r="X64" s="10">
        <f t="shared" si="3"/>
        <v>0</v>
      </c>
      <c r="Y64" s="11"/>
      <c r="Z64" s="12"/>
      <c r="AA64" s="12"/>
      <c r="AB64" s="12"/>
      <c r="AC64" s="12" t="s">
        <v>363</v>
      </c>
      <c r="AD64" s="12" t="s">
        <v>364</v>
      </c>
      <c r="AE64" s="12" t="s">
        <v>365</v>
      </c>
      <c r="AF64" s="12" t="s">
        <v>366</v>
      </c>
      <c r="AG64" s="12" t="s">
        <v>362</v>
      </c>
      <c r="AH64" s="13" t="s">
        <v>366</v>
      </c>
      <c r="AI64" s="14"/>
    </row>
    <row r="65" spans="1:35" ht="18" customHeight="1">
      <c r="A65" s="7">
        <v>5563</v>
      </c>
      <c r="B65" s="8" t="s">
        <v>367</v>
      </c>
      <c r="C65" s="8" t="s">
        <v>368</v>
      </c>
      <c r="D65" s="8"/>
      <c r="E65" s="8"/>
      <c r="F65" s="8"/>
      <c r="G65" s="8"/>
      <c r="H65" s="8"/>
      <c r="I65" s="9">
        <v>6</v>
      </c>
      <c r="J65" s="9"/>
      <c r="K65" s="10"/>
      <c r="L65" s="10"/>
      <c r="M65" s="10">
        <f t="shared" si="0"/>
        <v>0</v>
      </c>
      <c r="N65" s="9"/>
      <c r="O65" s="9"/>
      <c r="P65" s="10"/>
      <c r="Q65" s="10"/>
      <c r="R65" s="10" t="str">
        <f t="shared" si="1"/>
        <v/>
      </c>
      <c r="S65" s="9"/>
      <c r="T65" s="9"/>
      <c r="U65" s="10"/>
      <c r="V65" s="10"/>
      <c r="W65" s="10" t="str">
        <f t="shared" si="2"/>
        <v/>
      </c>
      <c r="X65" s="10">
        <f t="shared" si="3"/>
        <v>0</v>
      </c>
      <c r="Y65" s="11"/>
      <c r="Z65" s="12"/>
      <c r="AA65" s="12"/>
      <c r="AB65" s="12"/>
      <c r="AC65" s="12" t="s">
        <v>369</v>
      </c>
      <c r="AD65" s="12" t="s">
        <v>370</v>
      </c>
      <c r="AE65" s="12" t="s">
        <v>371</v>
      </c>
      <c r="AF65" s="12" t="s">
        <v>372</v>
      </c>
      <c r="AG65" s="12" t="s">
        <v>368</v>
      </c>
      <c r="AH65" s="13" t="s">
        <v>372</v>
      </c>
      <c r="AI65" s="14"/>
    </row>
    <row r="66" spans="1:35" ht="18" customHeight="1">
      <c r="A66" s="7">
        <v>5600</v>
      </c>
      <c r="B66" s="8" t="s">
        <v>373</v>
      </c>
      <c r="C66" s="8" t="s">
        <v>374</v>
      </c>
      <c r="D66" s="8"/>
      <c r="E66" s="8"/>
      <c r="F66" s="8"/>
      <c r="G66" s="8"/>
      <c r="H66" s="8"/>
      <c r="I66" s="9">
        <v>4.8</v>
      </c>
      <c r="J66" s="9"/>
      <c r="K66" s="10"/>
      <c r="L66" s="10"/>
      <c r="M66" s="10">
        <f t="shared" si="0"/>
        <v>0</v>
      </c>
      <c r="N66" s="9"/>
      <c r="O66" s="9"/>
      <c r="P66" s="10"/>
      <c r="Q66" s="10"/>
      <c r="R66" s="10" t="str">
        <f t="shared" si="1"/>
        <v/>
      </c>
      <c r="S66" s="9"/>
      <c r="T66" s="9"/>
      <c r="U66" s="10"/>
      <c r="V66" s="10"/>
      <c r="W66" s="10" t="str">
        <f t="shared" si="2"/>
        <v/>
      </c>
      <c r="X66" s="10">
        <f t="shared" si="3"/>
        <v>0</v>
      </c>
      <c r="Y66" s="11"/>
      <c r="Z66" s="12"/>
      <c r="AA66" s="12"/>
      <c r="AB66" s="12"/>
      <c r="AC66" s="12" t="s">
        <v>375</v>
      </c>
      <c r="AD66" s="12" t="s">
        <v>376</v>
      </c>
      <c r="AE66" s="12" t="s">
        <v>377</v>
      </c>
      <c r="AF66" s="12" t="s">
        <v>378</v>
      </c>
      <c r="AG66" s="12" t="s">
        <v>374</v>
      </c>
      <c r="AH66" s="13" t="s">
        <v>378</v>
      </c>
      <c r="AI66" s="14"/>
    </row>
    <row r="67" spans="1:35" ht="18" customHeight="1">
      <c r="A67" s="7">
        <v>5535</v>
      </c>
      <c r="B67" s="8" t="s">
        <v>379</v>
      </c>
      <c r="C67" s="8" t="s">
        <v>380</v>
      </c>
      <c r="D67" s="8"/>
      <c r="E67" s="8"/>
      <c r="F67" s="8"/>
      <c r="G67" s="8"/>
      <c r="H67" s="8"/>
      <c r="I67" s="9">
        <v>4.8</v>
      </c>
      <c r="J67" s="9"/>
      <c r="K67" s="10"/>
      <c r="L67" s="10"/>
      <c r="M67" s="10">
        <f t="shared" si="0"/>
        <v>0</v>
      </c>
      <c r="N67" s="9"/>
      <c r="O67" s="9"/>
      <c r="P67" s="10"/>
      <c r="Q67" s="10"/>
      <c r="R67" s="10" t="str">
        <f t="shared" si="1"/>
        <v/>
      </c>
      <c r="S67" s="9"/>
      <c r="T67" s="9"/>
      <c r="U67" s="10"/>
      <c r="V67" s="10"/>
      <c r="W67" s="10" t="str">
        <f t="shared" si="2"/>
        <v/>
      </c>
      <c r="X67" s="10">
        <f t="shared" si="3"/>
        <v>0</v>
      </c>
      <c r="Y67" s="11"/>
      <c r="Z67" s="12"/>
      <c r="AA67" s="12"/>
      <c r="AB67" s="12"/>
      <c r="AC67" s="12" t="s">
        <v>381</v>
      </c>
      <c r="AD67" s="12" t="s">
        <v>382</v>
      </c>
      <c r="AE67" s="12" t="s">
        <v>383</v>
      </c>
      <c r="AF67" s="12" t="s">
        <v>384</v>
      </c>
      <c r="AG67" s="12" t="s">
        <v>380</v>
      </c>
      <c r="AH67" s="13" t="s">
        <v>384</v>
      </c>
      <c r="AI67" s="14"/>
    </row>
    <row r="68" spans="1:35" ht="18" customHeight="1">
      <c r="A68" s="7">
        <v>5610</v>
      </c>
      <c r="B68" s="8" t="s">
        <v>385</v>
      </c>
      <c r="C68" s="8" t="s">
        <v>386</v>
      </c>
      <c r="D68" s="8"/>
      <c r="E68" s="8"/>
      <c r="F68" s="8"/>
      <c r="G68" s="8"/>
      <c r="H68" s="8"/>
      <c r="I68" s="9">
        <v>4.8</v>
      </c>
      <c r="J68" s="9"/>
      <c r="K68" s="10"/>
      <c r="L68" s="10"/>
      <c r="M68" s="10">
        <f t="shared" si="0"/>
        <v>0</v>
      </c>
      <c r="N68" s="9"/>
      <c r="O68" s="9"/>
      <c r="P68" s="10"/>
      <c r="Q68" s="10"/>
      <c r="R68" s="10" t="str">
        <f t="shared" si="1"/>
        <v/>
      </c>
      <c r="S68" s="9"/>
      <c r="T68" s="9"/>
      <c r="U68" s="10"/>
      <c r="V68" s="10"/>
      <c r="W68" s="10" t="str">
        <f t="shared" si="2"/>
        <v/>
      </c>
      <c r="X68" s="10">
        <f t="shared" si="3"/>
        <v>0</v>
      </c>
      <c r="Y68" s="11"/>
      <c r="Z68" s="12"/>
      <c r="AA68" s="12"/>
      <c r="AB68" s="12"/>
      <c r="AC68" s="12" t="s">
        <v>387</v>
      </c>
      <c r="AD68" s="12" t="s">
        <v>388</v>
      </c>
      <c r="AE68" s="12" t="s">
        <v>389</v>
      </c>
      <c r="AF68" s="12" t="s">
        <v>390</v>
      </c>
      <c r="AG68" s="12" t="s">
        <v>386</v>
      </c>
      <c r="AH68" s="13" t="s">
        <v>390</v>
      </c>
      <c r="AI68" s="14"/>
    </row>
    <row r="69" spans="1:35" ht="18" customHeight="1">
      <c r="A69" s="7">
        <v>5558</v>
      </c>
      <c r="B69" s="8" t="s">
        <v>391</v>
      </c>
      <c r="C69" s="8" t="s">
        <v>392</v>
      </c>
      <c r="D69" s="8"/>
      <c r="E69" s="8"/>
      <c r="F69" s="8"/>
      <c r="G69" s="8"/>
      <c r="H69" s="8"/>
      <c r="I69" s="9">
        <v>6</v>
      </c>
      <c r="J69" s="9"/>
      <c r="K69" s="10"/>
      <c r="L69" s="10"/>
      <c r="M69" s="10">
        <f t="shared" si="0"/>
        <v>0</v>
      </c>
      <c r="N69" s="9"/>
      <c r="O69" s="9"/>
      <c r="P69" s="10"/>
      <c r="Q69" s="10"/>
      <c r="R69" s="10" t="str">
        <f t="shared" si="1"/>
        <v/>
      </c>
      <c r="S69" s="9"/>
      <c r="T69" s="9"/>
      <c r="U69" s="10"/>
      <c r="V69" s="10"/>
      <c r="W69" s="10" t="str">
        <f t="shared" si="2"/>
        <v/>
      </c>
      <c r="X69" s="10">
        <f t="shared" si="3"/>
        <v>0</v>
      </c>
      <c r="Y69" s="11"/>
      <c r="Z69" s="12"/>
      <c r="AA69" s="12"/>
      <c r="AB69" s="12"/>
      <c r="AC69" s="12" t="s">
        <v>393</v>
      </c>
      <c r="AD69" s="12" t="s">
        <v>394</v>
      </c>
      <c r="AE69" s="12" t="s">
        <v>395</v>
      </c>
      <c r="AF69" s="12" t="s">
        <v>396</v>
      </c>
      <c r="AG69" s="12" t="s">
        <v>392</v>
      </c>
      <c r="AH69" s="13" t="s">
        <v>396</v>
      </c>
      <c r="AI69" s="14"/>
    </row>
    <row r="70" spans="1:35" ht="18" customHeight="1">
      <c r="A70" s="7">
        <v>5626</v>
      </c>
      <c r="B70" s="8" t="s">
        <v>397</v>
      </c>
      <c r="C70" s="8" t="s">
        <v>398</v>
      </c>
      <c r="D70" s="8"/>
      <c r="E70" s="8"/>
      <c r="F70" s="8"/>
      <c r="G70" s="8"/>
      <c r="H70" s="8"/>
      <c r="I70" s="9">
        <v>4.8</v>
      </c>
      <c r="J70" s="9"/>
      <c r="K70" s="10"/>
      <c r="L70" s="10"/>
      <c r="M70" s="10">
        <f t="shared" si="0"/>
        <v>0</v>
      </c>
      <c r="N70" s="9"/>
      <c r="O70" s="9"/>
      <c r="P70" s="10"/>
      <c r="Q70" s="10"/>
      <c r="R70" s="10" t="str">
        <f t="shared" si="1"/>
        <v/>
      </c>
      <c r="S70" s="9"/>
      <c r="T70" s="9"/>
      <c r="U70" s="10"/>
      <c r="V70" s="10"/>
      <c r="W70" s="10" t="str">
        <f t="shared" si="2"/>
        <v/>
      </c>
      <c r="X70" s="10">
        <f t="shared" si="3"/>
        <v>0</v>
      </c>
      <c r="Y70" s="11"/>
      <c r="Z70" s="12"/>
      <c r="AA70" s="12"/>
      <c r="AB70" s="12"/>
      <c r="AC70" s="12" t="s">
        <v>399</v>
      </c>
      <c r="AD70" s="12" t="s">
        <v>400</v>
      </c>
      <c r="AE70" s="12" t="s">
        <v>401</v>
      </c>
      <c r="AF70" s="12" t="s">
        <v>402</v>
      </c>
      <c r="AG70" s="12" t="s">
        <v>398</v>
      </c>
      <c r="AH70" s="13" t="s">
        <v>402</v>
      </c>
      <c r="AI70" s="14"/>
    </row>
    <row r="71" spans="1:35" ht="18" customHeight="1">
      <c r="A71" s="7">
        <v>5583</v>
      </c>
      <c r="B71" s="8" t="s">
        <v>403</v>
      </c>
      <c r="C71" s="8" t="s">
        <v>404</v>
      </c>
      <c r="D71" s="8"/>
      <c r="E71" s="8"/>
      <c r="F71" s="8"/>
      <c r="G71" s="8"/>
      <c r="H71" s="8"/>
      <c r="I71" s="9">
        <v>6</v>
      </c>
      <c r="J71" s="9"/>
      <c r="K71" s="10"/>
      <c r="L71" s="10"/>
      <c r="M71" s="10">
        <f t="shared" si="0"/>
        <v>0</v>
      </c>
      <c r="N71" s="9"/>
      <c r="O71" s="9"/>
      <c r="P71" s="10"/>
      <c r="Q71" s="10"/>
      <c r="R71" s="10" t="str">
        <f t="shared" si="1"/>
        <v/>
      </c>
      <c r="S71" s="9"/>
      <c r="T71" s="9"/>
      <c r="U71" s="10"/>
      <c r="V71" s="10"/>
      <c r="W71" s="10" t="str">
        <f t="shared" si="2"/>
        <v/>
      </c>
      <c r="X71" s="10">
        <f t="shared" si="3"/>
        <v>0</v>
      </c>
      <c r="Y71" s="11"/>
      <c r="Z71" s="12"/>
      <c r="AA71" s="12"/>
      <c r="AB71" s="12"/>
      <c r="AC71" s="12" t="s">
        <v>405</v>
      </c>
      <c r="AD71" s="12" t="s">
        <v>406</v>
      </c>
      <c r="AE71" s="12" t="s">
        <v>407</v>
      </c>
      <c r="AF71" s="12" t="s">
        <v>408</v>
      </c>
      <c r="AG71" s="12" t="s">
        <v>404</v>
      </c>
      <c r="AH71" s="13" t="s">
        <v>408</v>
      </c>
      <c r="AI71" s="14"/>
    </row>
    <row r="72" spans="1:35" ht="18" customHeight="1">
      <c r="A72" s="7">
        <v>5592</v>
      </c>
      <c r="B72" s="8" t="s">
        <v>409</v>
      </c>
      <c r="C72" s="8" t="s">
        <v>410</v>
      </c>
      <c r="D72" s="8"/>
      <c r="E72" s="8"/>
      <c r="F72" s="8"/>
      <c r="G72" s="8"/>
      <c r="H72" s="8"/>
      <c r="I72" s="9">
        <v>7.1</v>
      </c>
      <c r="J72" s="9"/>
      <c r="K72" s="10"/>
      <c r="L72" s="10"/>
      <c r="M72" s="10">
        <f t="shared" si="0"/>
        <v>0</v>
      </c>
      <c r="N72" s="9"/>
      <c r="O72" s="9"/>
      <c r="P72" s="10"/>
      <c r="Q72" s="10"/>
      <c r="R72" s="10" t="str">
        <f t="shared" si="1"/>
        <v/>
      </c>
      <c r="S72" s="9"/>
      <c r="T72" s="9"/>
      <c r="U72" s="10"/>
      <c r="V72" s="10"/>
      <c r="W72" s="10" t="str">
        <f t="shared" si="2"/>
        <v/>
      </c>
      <c r="X72" s="10">
        <f t="shared" si="3"/>
        <v>0</v>
      </c>
      <c r="Y72" s="11"/>
      <c r="Z72" s="12"/>
      <c r="AA72" s="12"/>
      <c r="AB72" s="12"/>
      <c r="AC72" s="12" t="s">
        <v>411</v>
      </c>
      <c r="AD72" s="12" t="s">
        <v>412</v>
      </c>
      <c r="AE72" s="12" t="s">
        <v>413</v>
      </c>
      <c r="AF72" s="12" t="s">
        <v>414</v>
      </c>
      <c r="AG72" s="12" t="s">
        <v>410</v>
      </c>
      <c r="AH72" s="13" t="s">
        <v>414</v>
      </c>
      <c r="AI72" s="14"/>
    </row>
    <row r="73" spans="1:35" ht="18" customHeight="1">
      <c r="A73" s="7">
        <v>5547</v>
      </c>
      <c r="B73" s="8" t="s">
        <v>415</v>
      </c>
      <c r="C73" s="8" t="s">
        <v>416</v>
      </c>
      <c r="D73" s="8"/>
      <c r="E73" s="8"/>
      <c r="F73" s="8"/>
      <c r="G73" s="8"/>
      <c r="H73" s="8"/>
      <c r="I73" s="9">
        <v>8.3000000000000007</v>
      </c>
      <c r="J73" s="9"/>
      <c r="K73" s="10"/>
      <c r="L73" s="10"/>
      <c r="M73" s="10">
        <f t="shared" ref="M73:M136" si="6">ROUND((ROUND(I73,4)*ROUND(K73,2)),2)+ROUND((ROUND(J73,4)*ROUND(L73,2)),2)</f>
        <v>0</v>
      </c>
      <c r="N73" s="9"/>
      <c r="O73" s="9"/>
      <c r="P73" s="10"/>
      <c r="Q73" s="10"/>
      <c r="R73" s="10" t="str">
        <f t="shared" ref="R73:R136" si="7">ROUND((ROUND(N73,4)*ROUND(P73,2)),2)+ROUND((ROUND(O73,4)*ROUND(Q73,2)),2)</f>
        <v/>
      </c>
      <c r="S73" s="9"/>
      <c r="T73" s="9"/>
      <c r="U73" s="10"/>
      <c r="V73" s="10"/>
      <c r="W73" s="10" t="str">
        <f t="shared" ref="W73:W136" si="8">ROUND((ROUND(S73,4)*ROUND(U73,2)),2)+ROUND((ROUND(T73,4)*ROUND(V73,2)),2)</f>
        <v/>
      </c>
      <c r="X73" s="10">
        <f t="shared" ref="X73:X136" si="9">ROUND((ROUND(I73,4)*ROUND(K73,2)),2)+ROUND((ROUND(J73,4)*ROUND(L73,2)),2)+ROUND((ROUND(N73,4)*ROUND(P73,2)),2)+ROUND((ROUND(O73,4)*ROUND(Q73,2)),2)+ROUND((ROUND(S73,4)*ROUND(U73,2)),2)+ROUND((ROUND(T73,4)*ROUND(V73,2)),2)</f>
        <v>0</v>
      </c>
      <c r="Y73" s="11"/>
      <c r="Z73" s="12"/>
      <c r="AA73" s="12"/>
      <c r="AB73" s="12"/>
      <c r="AC73" s="12" t="s">
        <v>417</v>
      </c>
      <c r="AD73" s="12" t="s">
        <v>418</v>
      </c>
      <c r="AE73" s="12" t="s">
        <v>419</v>
      </c>
      <c r="AF73" s="12" t="s">
        <v>420</v>
      </c>
      <c r="AG73" s="12" t="s">
        <v>416</v>
      </c>
      <c r="AH73" s="13" t="s">
        <v>420</v>
      </c>
      <c r="AI73" s="14"/>
    </row>
    <row r="74" spans="1:35" ht="18" customHeight="1">
      <c r="A74" s="7">
        <v>5584</v>
      </c>
      <c r="B74" s="8" t="s">
        <v>421</v>
      </c>
      <c r="C74" s="8" t="s">
        <v>422</v>
      </c>
      <c r="D74" s="8"/>
      <c r="E74" s="8"/>
      <c r="F74" s="8"/>
      <c r="G74" s="8"/>
      <c r="H74" s="8"/>
      <c r="I74" s="9">
        <v>4.8</v>
      </c>
      <c r="J74" s="9"/>
      <c r="K74" s="10"/>
      <c r="L74" s="10"/>
      <c r="M74" s="10">
        <f t="shared" si="6"/>
        <v>0</v>
      </c>
      <c r="N74" s="9"/>
      <c r="O74" s="9"/>
      <c r="P74" s="10"/>
      <c r="Q74" s="10"/>
      <c r="R74" s="10" t="str">
        <f t="shared" si="7"/>
        <v/>
      </c>
      <c r="S74" s="9"/>
      <c r="T74" s="9"/>
      <c r="U74" s="10"/>
      <c r="V74" s="10"/>
      <c r="W74" s="10" t="str">
        <f t="shared" si="8"/>
        <v/>
      </c>
      <c r="X74" s="10">
        <f t="shared" si="9"/>
        <v>0</v>
      </c>
      <c r="Y74" s="11"/>
      <c r="Z74" s="12"/>
      <c r="AA74" s="12"/>
      <c r="AB74" s="12"/>
      <c r="AC74" s="12" t="s">
        <v>423</v>
      </c>
      <c r="AD74" s="12" t="s">
        <v>424</v>
      </c>
      <c r="AE74" s="12" t="s">
        <v>425</v>
      </c>
      <c r="AF74" s="12" t="s">
        <v>426</v>
      </c>
      <c r="AG74" s="12" t="s">
        <v>422</v>
      </c>
      <c r="AH74" s="13" t="s">
        <v>426</v>
      </c>
      <c r="AI74" s="14"/>
    </row>
    <row r="75" spans="1:35" ht="18" customHeight="1">
      <c r="A75" s="7">
        <v>5556</v>
      </c>
      <c r="B75" s="8" t="s">
        <v>427</v>
      </c>
      <c r="C75" s="8" t="s">
        <v>428</v>
      </c>
      <c r="D75" s="8"/>
      <c r="E75" s="8"/>
      <c r="F75" s="8"/>
      <c r="G75" s="8"/>
      <c r="H75" s="8"/>
      <c r="I75" s="9">
        <v>4.8</v>
      </c>
      <c r="J75" s="9"/>
      <c r="K75" s="10"/>
      <c r="L75" s="10"/>
      <c r="M75" s="10">
        <f t="shared" si="6"/>
        <v>0</v>
      </c>
      <c r="N75" s="9"/>
      <c r="O75" s="9"/>
      <c r="P75" s="10"/>
      <c r="Q75" s="10"/>
      <c r="R75" s="10" t="str">
        <f t="shared" si="7"/>
        <v/>
      </c>
      <c r="S75" s="9"/>
      <c r="T75" s="9"/>
      <c r="U75" s="10"/>
      <c r="V75" s="10"/>
      <c r="W75" s="10" t="str">
        <f t="shared" si="8"/>
        <v/>
      </c>
      <c r="X75" s="10">
        <f t="shared" si="9"/>
        <v>0</v>
      </c>
      <c r="Y75" s="11"/>
      <c r="Z75" s="12"/>
      <c r="AA75" s="12"/>
      <c r="AB75" s="12"/>
      <c r="AC75" s="12" t="s">
        <v>429</v>
      </c>
      <c r="AD75" s="12" t="s">
        <v>430</v>
      </c>
      <c r="AE75" s="12" t="s">
        <v>431</v>
      </c>
      <c r="AF75" s="12" t="s">
        <v>432</v>
      </c>
      <c r="AG75" s="12" t="s">
        <v>428</v>
      </c>
      <c r="AH75" s="13" t="s">
        <v>432</v>
      </c>
      <c r="AI75" s="14"/>
    </row>
    <row r="76" spans="1:35" ht="18" customHeight="1">
      <c r="A76" s="7">
        <v>5560</v>
      </c>
      <c r="B76" s="8" t="s">
        <v>433</v>
      </c>
      <c r="C76" s="8" t="s">
        <v>434</v>
      </c>
      <c r="D76" s="8"/>
      <c r="E76" s="8"/>
      <c r="F76" s="8"/>
      <c r="G76" s="8"/>
      <c r="H76" s="8"/>
      <c r="I76" s="9">
        <v>2.4</v>
      </c>
      <c r="J76" s="9"/>
      <c r="K76" s="10"/>
      <c r="L76" s="10"/>
      <c r="M76" s="10">
        <f t="shared" si="6"/>
        <v>0</v>
      </c>
      <c r="N76" s="9"/>
      <c r="O76" s="9"/>
      <c r="P76" s="10"/>
      <c r="Q76" s="10"/>
      <c r="R76" s="10" t="str">
        <f t="shared" si="7"/>
        <v/>
      </c>
      <c r="S76" s="9"/>
      <c r="T76" s="9"/>
      <c r="U76" s="10"/>
      <c r="V76" s="10"/>
      <c r="W76" s="10" t="str">
        <f t="shared" si="8"/>
        <v/>
      </c>
      <c r="X76" s="10">
        <f t="shared" si="9"/>
        <v>0</v>
      </c>
      <c r="Y76" s="11"/>
      <c r="Z76" s="12"/>
      <c r="AA76" s="12"/>
      <c r="AB76" s="12"/>
      <c r="AC76" s="12" t="s">
        <v>435</v>
      </c>
      <c r="AD76" s="12" t="s">
        <v>436</v>
      </c>
      <c r="AE76" s="12" t="s">
        <v>437</v>
      </c>
      <c r="AF76" s="12" t="s">
        <v>438</v>
      </c>
      <c r="AG76" s="12" t="s">
        <v>434</v>
      </c>
      <c r="AH76" s="13" t="s">
        <v>438</v>
      </c>
      <c r="AI76" s="14"/>
    </row>
    <row r="77" spans="1:35" ht="18" customHeight="1">
      <c r="A77" s="7">
        <v>5537</v>
      </c>
      <c r="B77" s="8" t="s">
        <v>439</v>
      </c>
      <c r="C77" s="8" t="s">
        <v>440</v>
      </c>
      <c r="D77" s="8"/>
      <c r="E77" s="8"/>
      <c r="F77" s="8"/>
      <c r="G77" s="8"/>
      <c r="H77" s="8"/>
      <c r="I77" s="9">
        <v>9.5</v>
      </c>
      <c r="J77" s="9"/>
      <c r="K77" s="10"/>
      <c r="L77" s="10"/>
      <c r="M77" s="10">
        <f t="shared" si="6"/>
        <v>0</v>
      </c>
      <c r="N77" s="9"/>
      <c r="O77" s="9"/>
      <c r="P77" s="10"/>
      <c r="Q77" s="10"/>
      <c r="R77" s="10" t="str">
        <f t="shared" si="7"/>
        <v/>
      </c>
      <c r="S77" s="9"/>
      <c r="T77" s="9"/>
      <c r="U77" s="10"/>
      <c r="V77" s="10"/>
      <c r="W77" s="10" t="str">
        <f t="shared" si="8"/>
        <v/>
      </c>
      <c r="X77" s="10">
        <f t="shared" si="9"/>
        <v>0</v>
      </c>
      <c r="Y77" s="11"/>
      <c r="Z77" s="12"/>
      <c r="AA77" s="12"/>
      <c r="AB77" s="12"/>
      <c r="AC77" s="12" t="s">
        <v>441</v>
      </c>
      <c r="AD77" s="12" t="s">
        <v>442</v>
      </c>
      <c r="AE77" s="12" t="s">
        <v>443</v>
      </c>
      <c r="AF77" s="12" t="s">
        <v>444</v>
      </c>
      <c r="AG77" s="12" t="s">
        <v>440</v>
      </c>
      <c r="AH77" s="13" t="s">
        <v>444</v>
      </c>
      <c r="AI77" s="14"/>
    </row>
    <row r="78" spans="1:35" ht="18" customHeight="1">
      <c r="A78" s="7">
        <v>5597</v>
      </c>
      <c r="B78" s="8" t="s">
        <v>445</v>
      </c>
      <c r="C78" s="8" t="s">
        <v>446</v>
      </c>
      <c r="D78" s="8"/>
      <c r="E78" s="8"/>
      <c r="F78" s="8"/>
      <c r="G78" s="8"/>
      <c r="H78" s="8"/>
      <c r="I78" s="9">
        <v>6</v>
      </c>
      <c r="J78" s="9"/>
      <c r="K78" s="10"/>
      <c r="L78" s="10"/>
      <c r="M78" s="10">
        <f t="shared" si="6"/>
        <v>0</v>
      </c>
      <c r="N78" s="9"/>
      <c r="O78" s="9"/>
      <c r="P78" s="10"/>
      <c r="Q78" s="10"/>
      <c r="R78" s="10" t="str">
        <f t="shared" si="7"/>
        <v/>
      </c>
      <c r="S78" s="9"/>
      <c r="T78" s="9"/>
      <c r="U78" s="10"/>
      <c r="V78" s="10"/>
      <c r="W78" s="10" t="str">
        <f t="shared" si="8"/>
        <v/>
      </c>
      <c r="X78" s="10">
        <f t="shared" si="9"/>
        <v>0</v>
      </c>
      <c r="Y78" s="11"/>
      <c r="Z78" s="12"/>
      <c r="AA78" s="12"/>
      <c r="AB78" s="12"/>
      <c r="AC78" s="12" t="s">
        <v>447</v>
      </c>
      <c r="AD78" s="12" t="s">
        <v>448</v>
      </c>
      <c r="AE78" s="12" t="s">
        <v>449</v>
      </c>
      <c r="AF78" s="12" t="s">
        <v>450</v>
      </c>
      <c r="AG78" s="12" t="s">
        <v>446</v>
      </c>
      <c r="AH78" s="13" t="s">
        <v>450</v>
      </c>
      <c r="AI78" s="14"/>
    </row>
    <row r="79" spans="1:35" ht="18" customHeight="1">
      <c r="A79" s="7">
        <v>5565</v>
      </c>
      <c r="B79" s="8" t="s">
        <v>451</v>
      </c>
      <c r="C79" s="8" t="s">
        <v>452</v>
      </c>
      <c r="D79" s="8"/>
      <c r="E79" s="8"/>
      <c r="F79" s="8"/>
      <c r="G79" s="8"/>
      <c r="H79" s="8"/>
      <c r="I79" s="9"/>
      <c r="J79" s="9"/>
      <c r="K79" s="10"/>
      <c r="L79" s="10"/>
      <c r="M79" s="10">
        <f t="shared" si="6"/>
        <v>0</v>
      </c>
      <c r="N79" s="9"/>
      <c r="O79" s="9"/>
      <c r="P79" s="10"/>
      <c r="Q79" s="10"/>
      <c r="R79" s="10" t="str">
        <f t="shared" si="7"/>
        <v/>
      </c>
      <c r="S79" s="9"/>
      <c r="T79" s="9"/>
      <c r="U79" s="10"/>
      <c r="V79" s="10"/>
      <c r="W79" s="10" t="str">
        <f t="shared" si="8"/>
        <v/>
      </c>
      <c r="X79" s="10">
        <f t="shared" si="9"/>
        <v>0</v>
      </c>
      <c r="Y79" s="11"/>
      <c r="Z79" s="12"/>
      <c r="AA79" s="12"/>
      <c r="AB79" s="12"/>
      <c r="AC79" s="12" t="s">
        <v>453</v>
      </c>
      <c r="AD79" s="12" t="s">
        <v>454</v>
      </c>
      <c r="AE79" s="12" t="s">
        <v>455</v>
      </c>
      <c r="AF79" s="12" t="s">
        <v>456</v>
      </c>
      <c r="AG79" s="12" t="s">
        <v>452</v>
      </c>
      <c r="AH79" s="13" t="s">
        <v>456</v>
      </c>
      <c r="AI79" s="14"/>
    </row>
    <row r="80" spans="1:35" ht="18" customHeight="1">
      <c r="A80" s="7">
        <v>5548</v>
      </c>
      <c r="B80" s="8" t="s">
        <v>457</v>
      </c>
      <c r="C80" s="8" t="s">
        <v>458</v>
      </c>
      <c r="D80" s="8"/>
      <c r="E80" s="8"/>
      <c r="F80" s="8"/>
      <c r="G80" s="8"/>
      <c r="H80" s="8"/>
      <c r="I80" s="9">
        <v>4.8</v>
      </c>
      <c r="J80" s="9"/>
      <c r="K80" s="10"/>
      <c r="L80" s="10"/>
      <c r="M80" s="10">
        <f t="shared" si="6"/>
        <v>0</v>
      </c>
      <c r="N80" s="9"/>
      <c r="O80" s="9"/>
      <c r="P80" s="10"/>
      <c r="Q80" s="10"/>
      <c r="R80" s="10" t="str">
        <f t="shared" si="7"/>
        <v/>
      </c>
      <c r="S80" s="9"/>
      <c r="T80" s="9"/>
      <c r="U80" s="10"/>
      <c r="V80" s="10"/>
      <c r="W80" s="10" t="str">
        <f t="shared" si="8"/>
        <v/>
      </c>
      <c r="X80" s="10">
        <f t="shared" si="9"/>
        <v>0</v>
      </c>
      <c r="Y80" s="11"/>
      <c r="Z80" s="12"/>
      <c r="AA80" s="12"/>
      <c r="AB80" s="12"/>
      <c r="AC80" s="12" t="s">
        <v>459</v>
      </c>
      <c r="AD80" s="12" t="s">
        <v>460</v>
      </c>
      <c r="AE80" s="12" t="s">
        <v>461</v>
      </c>
      <c r="AF80" s="12" t="s">
        <v>462</v>
      </c>
      <c r="AG80" s="12" t="s">
        <v>458</v>
      </c>
      <c r="AH80" s="13" t="s">
        <v>462</v>
      </c>
      <c r="AI80" s="14"/>
    </row>
    <row r="81" spans="1:35" ht="18" customHeight="1">
      <c r="A81" s="7">
        <v>5625</v>
      </c>
      <c r="B81" s="8" t="s">
        <v>463</v>
      </c>
      <c r="C81" s="8" t="s">
        <v>464</v>
      </c>
      <c r="D81" s="8"/>
      <c r="E81" s="8"/>
      <c r="F81" s="8"/>
      <c r="G81" s="8"/>
      <c r="H81" s="8"/>
      <c r="I81" s="9">
        <v>1.2</v>
      </c>
      <c r="J81" s="9"/>
      <c r="K81" s="10"/>
      <c r="L81" s="10"/>
      <c r="M81" s="10">
        <f t="shared" si="6"/>
        <v>0</v>
      </c>
      <c r="N81" s="9"/>
      <c r="O81" s="9"/>
      <c r="P81" s="10"/>
      <c r="Q81" s="10"/>
      <c r="R81" s="10" t="str">
        <f t="shared" si="7"/>
        <v/>
      </c>
      <c r="S81" s="9"/>
      <c r="T81" s="9"/>
      <c r="U81" s="10"/>
      <c r="V81" s="10"/>
      <c r="W81" s="10" t="str">
        <f t="shared" si="8"/>
        <v/>
      </c>
      <c r="X81" s="10">
        <f t="shared" si="9"/>
        <v>0</v>
      </c>
      <c r="Y81" s="11"/>
      <c r="Z81" s="12"/>
      <c r="AA81" s="12"/>
      <c r="AB81" s="12"/>
      <c r="AC81" s="12" t="s">
        <v>465</v>
      </c>
      <c r="AD81" s="12" t="s">
        <v>466</v>
      </c>
      <c r="AE81" s="12" t="s">
        <v>467</v>
      </c>
      <c r="AF81" s="12" t="s">
        <v>468</v>
      </c>
      <c r="AG81" s="12" t="s">
        <v>464</v>
      </c>
      <c r="AH81" s="13" t="s">
        <v>468</v>
      </c>
      <c r="AI81" s="14"/>
    </row>
    <row r="82" spans="1:35" ht="18" customHeight="1">
      <c r="A82" s="7">
        <v>5566</v>
      </c>
      <c r="B82" s="8" t="s">
        <v>469</v>
      </c>
      <c r="C82" s="8" t="s">
        <v>470</v>
      </c>
      <c r="D82" s="8"/>
      <c r="E82" s="8"/>
      <c r="F82" s="8"/>
      <c r="G82" s="8"/>
      <c r="H82" s="8"/>
      <c r="I82" s="9">
        <v>3.6</v>
      </c>
      <c r="J82" s="9"/>
      <c r="K82" s="10"/>
      <c r="L82" s="10"/>
      <c r="M82" s="10">
        <f t="shared" si="6"/>
        <v>0</v>
      </c>
      <c r="N82" s="9"/>
      <c r="O82" s="9"/>
      <c r="P82" s="10"/>
      <c r="Q82" s="10"/>
      <c r="R82" s="10" t="str">
        <f t="shared" si="7"/>
        <v/>
      </c>
      <c r="S82" s="9"/>
      <c r="T82" s="9"/>
      <c r="U82" s="10"/>
      <c r="V82" s="10"/>
      <c r="W82" s="10" t="str">
        <f t="shared" si="8"/>
        <v/>
      </c>
      <c r="X82" s="10">
        <f t="shared" si="9"/>
        <v>0</v>
      </c>
      <c r="Y82" s="11"/>
      <c r="Z82" s="12"/>
      <c r="AA82" s="12"/>
      <c r="AB82" s="12"/>
      <c r="AC82" s="12" t="s">
        <v>471</v>
      </c>
      <c r="AD82" s="12" t="s">
        <v>472</v>
      </c>
      <c r="AE82" s="12" t="s">
        <v>473</v>
      </c>
      <c r="AF82" s="12" t="s">
        <v>474</v>
      </c>
      <c r="AG82" s="12" t="s">
        <v>470</v>
      </c>
      <c r="AH82" s="13" t="s">
        <v>474</v>
      </c>
      <c r="AI82" s="14"/>
    </row>
    <row r="83" spans="1:35" ht="18" customHeight="1">
      <c r="A83" s="7">
        <v>5621</v>
      </c>
      <c r="B83" s="8" t="s">
        <v>475</v>
      </c>
      <c r="C83" s="8" t="s">
        <v>476</v>
      </c>
      <c r="D83" s="8"/>
      <c r="E83" s="8"/>
      <c r="F83" s="8"/>
      <c r="G83" s="8"/>
      <c r="H83" s="8"/>
      <c r="I83" s="9">
        <v>4.8</v>
      </c>
      <c r="J83" s="9"/>
      <c r="K83" s="10"/>
      <c r="L83" s="10"/>
      <c r="M83" s="10">
        <f t="shared" si="6"/>
        <v>0</v>
      </c>
      <c r="N83" s="9"/>
      <c r="O83" s="9"/>
      <c r="P83" s="10"/>
      <c r="Q83" s="10"/>
      <c r="R83" s="10" t="str">
        <f t="shared" si="7"/>
        <v/>
      </c>
      <c r="S83" s="9"/>
      <c r="T83" s="9"/>
      <c r="U83" s="10"/>
      <c r="V83" s="10"/>
      <c r="W83" s="10" t="str">
        <f t="shared" si="8"/>
        <v/>
      </c>
      <c r="X83" s="10">
        <f t="shared" si="9"/>
        <v>0</v>
      </c>
      <c r="Y83" s="11"/>
      <c r="Z83" s="12"/>
      <c r="AA83" s="12"/>
      <c r="AB83" s="12"/>
      <c r="AC83" s="12" t="s">
        <v>477</v>
      </c>
      <c r="AD83" s="12" t="s">
        <v>478</v>
      </c>
      <c r="AE83" s="12" t="s">
        <v>479</v>
      </c>
      <c r="AF83" s="12" t="s">
        <v>480</v>
      </c>
      <c r="AG83" s="12" t="s">
        <v>476</v>
      </c>
      <c r="AH83" s="13" t="s">
        <v>480</v>
      </c>
      <c r="AI83" s="14"/>
    </row>
    <row r="84" spans="1:35" ht="18" customHeight="1">
      <c r="A84" s="7">
        <v>5586</v>
      </c>
      <c r="B84" s="8" t="s">
        <v>481</v>
      </c>
      <c r="C84" s="8" t="s">
        <v>482</v>
      </c>
      <c r="D84" s="8"/>
      <c r="E84" s="8"/>
      <c r="F84" s="8"/>
      <c r="G84" s="8"/>
      <c r="H84" s="8"/>
      <c r="I84" s="9">
        <v>6</v>
      </c>
      <c r="J84" s="9"/>
      <c r="K84" s="10"/>
      <c r="L84" s="10"/>
      <c r="M84" s="10">
        <f t="shared" si="6"/>
        <v>0</v>
      </c>
      <c r="N84" s="9"/>
      <c r="O84" s="9"/>
      <c r="P84" s="10"/>
      <c r="Q84" s="10"/>
      <c r="R84" s="10" t="str">
        <f t="shared" si="7"/>
        <v/>
      </c>
      <c r="S84" s="9"/>
      <c r="T84" s="9"/>
      <c r="U84" s="10"/>
      <c r="V84" s="10"/>
      <c r="W84" s="10" t="str">
        <f t="shared" si="8"/>
        <v/>
      </c>
      <c r="X84" s="10">
        <f t="shared" si="9"/>
        <v>0</v>
      </c>
      <c r="Y84" s="11"/>
      <c r="Z84" s="12"/>
      <c r="AA84" s="12"/>
      <c r="AB84" s="12"/>
      <c r="AC84" s="12" t="s">
        <v>483</v>
      </c>
      <c r="AD84" s="12" t="s">
        <v>484</v>
      </c>
      <c r="AE84" s="12" t="s">
        <v>485</v>
      </c>
      <c r="AF84" s="12" t="s">
        <v>486</v>
      </c>
      <c r="AG84" s="12" t="s">
        <v>482</v>
      </c>
      <c r="AH84" s="13" t="s">
        <v>486</v>
      </c>
      <c r="AI84" s="14"/>
    </row>
    <row r="85" spans="1:35" ht="18" customHeight="1">
      <c r="A85" s="7">
        <v>5579</v>
      </c>
      <c r="B85" s="8" t="s">
        <v>487</v>
      </c>
      <c r="C85" s="8" t="s">
        <v>488</v>
      </c>
      <c r="D85" s="8"/>
      <c r="E85" s="8"/>
      <c r="F85" s="8"/>
      <c r="G85" s="8"/>
      <c r="H85" s="8"/>
      <c r="I85" s="9">
        <v>6</v>
      </c>
      <c r="J85" s="9"/>
      <c r="K85" s="10"/>
      <c r="L85" s="10"/>
      <c r="M85" s="10">
        <f t="shared" si="6"/>
        <v>0</v>
      </c>
      <c r="N85" s="9"/>
      <c r="O85" s="9"/>
      <c r="P85" s="10"/>
      <c r="Q85" s="10"/>
      <c r="R85" s="10" t="str">
        <f t="shared" si="7"/>
        <v/>
      </c>
      <c r="S85" s="9"/>
      <c r="T85" s="9"/>
      <c r="U85" s="10"/>
      <c r="V85" s="10"/>
      <c r="W85" s="10" t="str">
        <f t="shared" si="8"/>
        <v/>
      </c>
      <c r="X85" s="10">
        <f t="shared" si="9"/>
        <v>0</v>
      </c>
      <c r="Y85" s="11"/>
      <c r="Z85" s="12"/>
      <c r="AA85" s="12"/>
      <c r="AB85" s="12"/>
      <c r="AC85" s="12" t="s">
        <v>489</v>
      </c>
      <c r="AD85" s="12" t="s">
        <v>490</v>
      </c>
      <c r="AE85" s="12" t="s">
        <v>491</v>
      </c>
      <c r="AF85" s="12" t="s">
        <v>492</v>
      </c>
      <c r="AG85" s="12" t="s">
        <v>488</v>
      </c>
      <c r="AH85" s="13" t="s">
        <v>492</v>
      </c>
      <c r="AI85" s="14"/>
    </row>
    <row r="86" spans="1:35" ht="18" customHeight="1">
      <c r="A86" s="7">
        <v>5534</v>
      </c>
      <c r="B86" s="8" t="s">
        <v>493</v>
      </c>
      <c r="C86" s="8" t="s">
        <v>494</v>
      </c>
      <c r="D86" s="8"/>
      <c r="E86" s="8"/>
      <c r="F86" s="8"/>
      <c r="G86" s="8"/>
      <c r="H86" s="8"/>
      <c r="I86" s="9">
        <v>9.5</v>
      </c>
      <c r="J86" s="9"/>
      <c r="K86" s="10"/>
      <c r="L86" s="10"/>
      <c r="M86" s="10">
        <f t="shared" si="6"/>
        <v>0</v>
      </c>
      <c r="N86" s="9"/>
      <c r="O86" s="9"/>
      <c r="P86" s="10"/>
      <c r="Q86" s="10"/>
      <c r="R86" s="10" t="str">
        <f t="shared" si="7"/>
        <v/>
      </c>
      <c r="S86" s="9"/>
      <c r="T86" s="9"/>
      <c r="U86" s="10"/>
      <c r="V86" s="10"/>
      <c r="W86" s="10" t="str">
        <f t="shared" si="8"/>
        <v/>
      </c>
      <c r="X86" s="10">
        <f t="shared" si="9"/>
        <v>0</v>
      </c>
      <c r="Y86" s="11"/>
      <c r="Z86" s="12"/>
      <c r="AA86" s="12"/>
      <c r="AB86" s="12"/>
      <c r="AC86" s="12" t="s">
        <v>495</v>
      </c>
      <c r="AD86" s="12" t="s">
        <v>496</v>
      </c>
      <c r="AE86" s="12" t="s">
        <v>497</v>
      </c>
      <c r="AF86" s="12" t="s">
        <v>498</v>
      </c>
      <c r="AG86" s="12" t="s">
        <v>494</v>
      </c>
      <c r="AH86" s="13" t="s">
        <v>498</v>
      </c>
      <c r="AI86" s="14"/>
    </row>
    <row r="87" spans="1:35" ht="18" customHeight="1">
      <c r="A87" s="7">
        <v>5623</v>
      </c>
      <c r="B87" s="8" t="s">
        <v>499</v>
      </c>
      <c r="C87" s="8" t="s">
        <v>500</v>
      </c>
      <c r="D87" s="8"/>
      <c r="E87" s="8"/>
      <c r="F87" s="8"/>
      <c r="G87" s="8"/>
      <c r="H87" s="8"/>
      <c r="I87" s="9">
        <v>7.1</v>
      </c>
      <c r="J87" s="9"/>
      <c r="K87" s="10"/>
      <c r="L87" s="10"/>
      <c r="M87" s="10">
        <f t="shared" si="6"/>
        <v>0</v>
      </c>
      <c r="N87" s="9"/>
      <c r="O87" s="9"/>
      <c r="P87" s="10"/>
      <c r="Q87" s="10"/>
      <c r="R87" s="10" t="str">
        <f t="shared" si="7"/>
        <v/>
      </c>
      <c r="S87" s="9"/>
      <c r="T87" s="9"/>
      <c r="U87" s="10"/>
      <c r="V87" s="10"/>
      <c r="W87" s="10" t="str">
        <f t="shared" si="8"/>
        <v/>
      </c>
      <c r="X87" s="10">
        <f t="shared" si="9"/>
        <v>0</v>
      </c>
      <c r="Y87" s="11"/>
      <c r="Z87" s="12"/>
      <c r="AA87" s="12"/>
      <c r="AB87" s="12"/>
      <c r="AC87" s="12" t="s">
        <v>501</v>
      </c>
      <c r="AD87" s="12" t="s">
        <v>502</v>
      </c>
      <c r="AE87" s="12" t="s">
        <v>503</v>
      </c>
      <c r="AF87" s="12" t="s">
        <v>504</v>
      </c>
      <c r="AG87" s="12" t="s">
        <v>500</v>
      </c>
      <c r="AH87" s="13" t="s">
        <v>504</v>
      </c>
      <c r="AI87" s="14"/>
    </row>
    <row r="88" spans="1:35" ht="18" customHeight="1">
      <c r="A88" s="7">
        <v>5616</v>
      </c>
      <c r="B88" s="8" t="s">
        <v>505</v>
      </c>
      <c r="C88" s="8" t="s">
        <v>506</v>
      </c>
      <c r="D88" s="8"/>
      <c r="E88" s="8"/>
      <c r="F88" s="8"/>
      <c r="G88" s="8"/>
      <c r="H88" s="8"/>
      <c r="I88" s="9">
        <v>4.8</v>
      </c>
      <c r="J88" s="9"/>
      <c r="K88" s="10"/>
      <c r="L88" s="10"/>
      <c r="M88" s="10">
        <f t="shared" si="6"/>
        <v>0</v>
      </c>
      <c r="N88" s="9"/>
      <c r="O88" s="9"/>
      <c r="P88" s="10"/>
      <c r="Q88" s="10"/>
      <c r="R88" s="10" t="str">
        <f t="shared" si="7"/>
        <v/>
      </c>
      <c r="S88" s="9"/>
      <c r="T88" s="9"/>
      <c r="U88" s="10"/>
      <c r="V88" s="10"/>
      <c r="W88" s="10" t="str">
        <f t="shared" si="8"/>
        <v/>
      </c>
      <c r="X88" s="10">
        <f t="shared" si="9"/>
        <v>0</v>
      </c>
      <c r="Y88" s="11"/>
      <c r="Z88" s="12"/>
      <c r="AA88" s="12"/>
      <c r="AB88" s="12"/>
      <c r="AC88" s="12" t="s">
        <v>507</v>
      </c>
      <c r="AD88" s="12" t="s">
        <v>508</v>
      </c>
      <c r="AE88" s="12" t="s">
        <v>509</v>
      </c>
      <c r="AF88" s="12" t="s">
        <v>510</v>
      </c>
      <c r="AG88" s="12" t="s">
        <v>506</v>
      </c>
      <c r="AH88" s="13" t="s">
        <v>510</v>
      </c>
      <c r="AI88" s="14"/>
    </row>
    <row r="89" spans="1:35" ht="18" customHeight="1">
      <c r="A89" s="7">
        <v>5546</v>
      </c>
      <c r="B89" s="8" t="s">
        <v>511</v>
      </c>
      <c r="C89" s="8" t="s">
        <v>512</v>
      </c>
      <c r="D89" s="8"/>
      <c r="E89" s="8"/>
      <c r="F89" s="8"/>
      <c r="G89" s="8"/>
      <c r="H89" s="8"/>
      <c r="I89" s="9">
        <v>8.3000000000000007</v>
      </c>
      <c r="J89" s="9"/>
      <c r="K89" s="10"/>
      <c r="L89" s="10"/>
      <c r="M89" s="10">
        <f t="shared" si="6"/>
        <v>0</v>
      </c>
      <c r="N89" s="9"/>
      <c r="O89" s="9"/>
      <c r="P89" s="10"/>
      <c r="Q89" s="10"/>
      <c r="R89" s="10" t="str">
        <f t="shared" si="7"/>
        <v/>
      </c>
      <c r="S89" s="9"/>
      <c r="T89" s="9"/>
      <c r="U89" s="10"/>
      <c r="V89" s="10"/>
      <c r="W89" s="10" t="str">
        <f t="shared" si="8"/>
        <v/>
      </c>
      <c r="X89" s="10">
        <f t="shared" si="9"/>
        <v>0</v>
      </c>
      <c r="Y89" s="11"/>
      <c r="Z89" s="12"/>
      <c r="AA89" s="12"/>
      <c r="AB89" s="12"/>
      <c r="AC89" s="12" t="s">
        <v>513</v>
      </c>
      <c r="AD89" s="12" t="s">
        <v>514</v>
      </c>
      <c r="AE89" s="12" t="s">
        <v>515</v>
      </c>
      <c r="AF89" s="12" t="s">
        <v>516</v>
      </c>
      <c r="AG89" s="12" t="s">
        <v>512</v>
      </c>
      <c r="AH89" s="13" t="s">
        <v>516</v>
      </c>
      <c r="AI89" s="14"/>
    </row>
    <row r="90" spans="1:35" ht="18" customHeight="1">
      <c r="A90" s="7">
        <v>5589</v>
      </c>
      <c r="B90" s="8" t="s">
        <v>517</v>
      </c>
      <c r="C90" s="8" t="s">
        <v>518</v>
      </c>
      <c r="D90" s="8"/>
      <c r="E90" s="8"/>
      <c r="F90" s="8"/>
      <c r="G90" s="8"/>
      <c r="H90" s="8"/>
      <c r="I90" s="9">
        <v>5.9</v>
      </c>
      <c r="J90" s="9"/>
      <c r="K90" s="10"/>
      <c r="L90" s="10"/>
      <c r="M90" s="10">
        <f t="shared" si="6"/>
        <v>0</v>
      </c>
      <c r="N90" s="9"/>
      <c r="O90" s="9"/>
      <c r="P90" s="10"/>
      <c r="Q90" s="10"/>
      <c r="R90" s="10" t="str">
        <f t="shared" si="7"/>
        <v/>
      </c>
      <c r="S90" s="9"/>
      <c r="T90" s="9"/>
      <c r="U90" s="10"/>
      <c r="V90" s="10"/>
      <c r="W90" s="10" t="str">
        <f t="shared" si="8"/>
        <v/>
      </c>
      <c r="X90" s="10">
        <f t="shared" si="9"/>
        <v>0</v>
      </c>
      <c r="Y90" s="11"/>
      <c r="Z90" s="12"/>
      <c r="AA90" s="12"/>
      <c r="AB90" s="12"/>
      <c r="AC90" s="12" t="s">
        <v>519</v>
      </c>
      <c r="AD90" s="12" t="s">
        <v>520</v>
      </c>
      <c r="AE90" s="12" t="s">
        <v>521</v>
      </c>
      <c r="AF90" s="12" t="s">
        <v>522</v>
      </c>
      <c r="AG90" s="12" t="s">
        <v>518</v>
      </c>
      <c r="AH90" s="13" t="s">
        <v>522</v>
      </c>
      <c r="AI90" s="14"/>
    </row>
    <row r="91" spans="1:35" ht="18" customHeight="1">
      <c r="A91" s="7">
        <v>5573</v>
      </c>
      <c r="B91" s="8" t="s">
        <v>523</v>
      </c>
      <c r="C91" s="8" t="s">
        <v>524</v>
      </c>
      <c r="D91" s="8"/>
      <c r="E91" s="8"/>
      <c r="F91" s="8"/>
      <c r="G91" s="8"/>
      <c r="H91" s="8"/>
      <c r="I91" s="9">
        <v>6</v>
      </c>
      <c r="J91" s="9"/>
      <c r="K91" s="10"/>
      <c r="L91" s="10"/>
      <c r="M91" s="10">
        <f t="shared" si="6"/>
        <v>0</v>
      </c>
      <c r="N91" s="9"/>
      <c r="O91" s="9"/>
      <c r="P91" s="10"/>
      <c r="Q91" s="10"/>
      <c r="R91" s="10" t="str">
        <f t="shared" si="7"/>
        <v/>
      </c>
      <c r="S91" s="9"/>
      <c r="T91" s="9"/>
      <c r="U91" s="10"/>
      <c r="V91" s="10"/>
      <c r="W91" s="10" t="str">
        <f t="shared" si="8"/>
        <v/>
      </c>
      <c r="X91" s="10">
        <f t="shared" si="9"/>
        <v>0</v>
      </c>
      <c r="Y91" s="11"/>
      <c r="Z91" s="12"/>
      <c r="AA91" s="12"/>
      <c r="AB91" s="12"/>
      <c r="AC91" s="12" t="s">
        <v>525</v>
      </c>
      <c r="AD91" s="12" t="s">
        <v>526</v>
      </c>
      <c r="AE91" s="12" t="s">
        <v>527</v>
      </c>
      <c r="AF91" s="12" t="s">
        <v>528</v>
      </c>
      <c r="AG91" s="12" t="s">
        <v>524</v>
      </c>
      <c r="AH91" s="13" t="s">
        <v>528</v>
      </c>
      <c r="AI91" s="14"/>
    </row>
    <row r="92" spans="1:35" ht="18" customHeight="1">
      <c r="A92" s="7">
        <v>5536</v>
      </c>
      <c r="B92" s="8" t="s">
        <v>529</v>
      </c>
      <c r="C92" s="8" t="s">
        <v>530</v>
      </c>
      <c r="D92" s="8"/>
      <c r="E92" s="8"/>
      <c r="F92" s="8"/>
      <c r="G92" s="8"/>
      <c r="H92" s="8"/>
      <c r="I92" s="9">
        <v>4.8</v>
      </c>
      <c r="J92" s="9"/>
      <c r="K92" s="10"/>
      <c r="L92" s="10"/>
      <c r="M92" s="10">
        <f t="shared" si="6"/>
        <v>0</v>
      </c>
      <c r="N92" s="9"/>
      <c r="O92" s="9"/>
      <c r="P92" s="10"/>
      <c r="Q92" s="10"/>
      <c r="R92" s="10" t="str">
        <f t="shared" si="7"/>
        <v/>
      </c>
      <c r="S92" s="9"/>
      <c r="T92" s="9"/>
      <c r="U92" s="10"/>
      <c r="V92" s="10"/>
      <c r="W92" s="10" t="str">
        <f t="shared" si="8"/>
        <v/>
      </c>
      <c r="X92" s="10">
        <f t="shared" si="9"/>
        <v>0</v>
      </c>
      <c r="Y92" s="11"/>
      <c r="Z92" s="12"/>
      <c r="AA92" s="12"/>
      <c r="AB92" s="12"/>
      <c r="AC92" s="12" t="s">
        <v>531</v>
      </c>
      <c r="AD92" s="12" t="s">
        <v>532</v>
      </c>
      <c r="AE92" s="12" t="s">
        <v>533</v>
      </c>
      <c r="AF92" s="12" t="s">
        <v>534</v>
      </c>
      <c r="AG92" s="12" t="s">
        <v>530</v>
      </c>
      <c r="AH92" s="13" t="s">
        <v>534</v>
      </c>
      <c r="AI92" s="14"/>
    </row>
    <row r="93" spans="1:35" ht="18" customHeight="1">
      <c r="A93" s="7">
        <v>5601</v>
      </c>
      <c r="B93" s="8" t="s">
        <v>535</v>
      </c>
      <c r="C93" s="8" t="s">
        <v>536</v>
      </c>
      <c r="D93" s="8"/>
      <c r="E93" s="8"/>
      <c r="F93" s="8"/>
      <c r="G93" s="8"/>
      <c r="H93" s="8"/>
      <c r="I93" s="9">
        <v>3.6</v>
      </c>
      <c r="J93" s="9"/>
      <c r="K93" s="10"/>
      <c r="L93" s="10"/>
      <c r="M93" s="10">
        <f t="shared" si="6"/>
        <v>0</v>
      </c>
      <c r="N93" s="9"/>
      <c r="O93" s="9"/>
      <c r="P93" s="10"/>
      <c r="Q93" s="10"/>
      <c r="R93" s="10" t="str">
        <f t="shared" si="7"/>
        <v/>
      </c>
      <c r="S93" s="9"/>
      <c r="T93" s="9"/>
      <c r="U93" s="10"/>
      <c r="V93" s="10"/>
      <c r="W93" s="10" t="str">
        <f t="shared" si="8"/>
        <v/>
      </c>
      <c r="X93" s="10">
        <f t="shared" si="9"/>
        <v>0</v>
      </c>
      <c r="Y93" s="11"/>
      <c r="Z93" s="12"/>
      <c r="AA93" s="12"/>
      <c r="AB93" s="12"/>
      <c r="AC93" s="12" t="s">
        <v>537</v>
      </c>
      <c r="AD93" s="12" t="s">
        <v>538</v>
      </c>
      <c r="AE93" s="12" t="s">
        <v>539</v>
      </c>
      <c r="AF93" s="12" t="s">
        <v>540</v>
      </c>
      <c r="AG93" s="12" t="s">
        <v>536</v>
      </c>
      <c r="AH93" s="13" t="s">
        <v>540</v>
      </c>
      <c r="AI93" s="14"/>
    </row>
    <row r="94" spans="1:35" ht="18" customHeight="1">
      <c r="A94" s="7">
        <v>5596</v>
      </c>
      <c r="B94" s="8" t="s">
        <v>541</v>
      </c>
      <c r="C94" s="8" t="s">
        <v>542</v>
      </c>
      <c r="D94" s="8"/>
      <c r="E94" s="8"/>
      <c r="F94" s="8"/>
      <c r="G94" s="8"/>
      <c r="H94" s="8"/>
      <c r="I94" s="9">
        <v>3.6</v>
      </c>
      <c r="J94" s="9"/>
      <c r="K94" s="10"/>
      <c r="L94" s="10"/>
      <c r="M94" s="10">
        <f t="shared" si="6"/>
        <v>0</v>
      </c>
      <c r="N94" s="9"/>
      <c r="O94" s="9"/>
      <c r="P94" s="10"/>
      <c r="Q94" s="10"/>
      <c r="R94" s="10" t="str">
        <f t="shared" si="7"/>
        <v/>
      </c>
      <c r="S94" s="9"/>
      <c r="T94" s="9"/>
      <c r="U94" s="10"/>
      <c r="V94" s="10"/>
      <c r="W94" s="10" t="str">
        <f t="shared" si="8"/>
        <v/>
      </c>
      <c r="X94" s="10">
        <f t="shared" si="9"/>
        <v>0</v>
      </c>
      <c r="Y94" s="11"/>
      <c r="Z94" s="12"/>
      <c r="AA94" s="12"/>
      <c r="AB94" s="12"/>
      <c r="AC94" s="12" t="s">
        <v>543</v>
      </c>
      <c r="AD94" s="12" t="s">
        <v>544</v>
      </c>
      <c r="AE94" s="12" t="s">
        <v>545</v>
      </c>
      <c r="AF94" s="12" t="s">
        <v>546</v>
      </c>
      <c r="AG94" s="12" t="s">
        <v>542</v>
      </c>
      <c r="AH94" s="13" t="s">
        <v>546</v>
      </c>
      <c r="AI94" s="14"/>
    </row>
    <row r="95" spans="1:35" ht="18" customHeight="1">
      <c r="A95" s="7">
        <v>5585</v>
      </c>
      <c r="B95" s="8" t="s">
        <v>547</v>
      </c>
      <c r="C95" s="8" t="s">
        <v>548</v>
      </c>
      <c r="D95" s="8"/>
      <c r="E95" s="8"/>
      <c r="F95" s="8"/>
      <c r="G95" s="8"/>
      <c r="H95" s="8"/>
      <c r="I95" s="9">
        <v>6.6</v>
      </c>
      <c r="J95" s="9"/>
      <c r="K95" s="10"/>
      <c r="L95" s="10"/>
      <c r="M95" s="10">
        <f t="shared" si="6"/>
        <v>0</v>
      </c>
      <c r="N95" s="9"/>
      <c r="O95" s="9"/>
      <c r="P95" s="10"/>
      <c r="Q95" s="10"/>
      <c r="R95" s="10" t="str">
        <f t="shared" si="7"/>
        <v/>
      </c>
      <c r="S95" s="9"/>
      <c r="T95" s="9"/>
      <c r="U95" s="10"/>
      <c r="V95" s="10"/>
      <c r="W95" s="10" t="str">
        <f t="shared" si="8"/>
        <v/>
      </c>
      <c r="X95" s="10">
        <f t="shared" si="9"/>
        <v>0</v>
      </c>
      <c r="Y95" s="11"/>
      <c r="Z95" s="12"/>
      <c r="AA95" s="12"/>
      <c r="AB95" s="12"/>
      <c r="AC95" s="12" t="s">
        <v>549</v>
      </c>
      <c r="AD95" s="12" t="s">
        <v>550</v>
      </c>
      <c r="AE95" s="12" t="s">
        <v>551</v>
      </c>
      <c r="AF95" s="12" t="s">
        <v>552</v>
      </c>
      <c r="AG95" s="12" t="s">
        <v>548</v>
      </c>
      <c r="AH95" s="13" t="s">
        <v>552</v>
      </c>
      <c r="AI95" s="14"/>
    </row>
    <row r="96" spans="1:35" ht="18" customHeight="1">
      <c r="A96" s="7">
        <v>5561</v>
      </c>
      <c r="B96" s="8" t="s">
        <v>553</v>
      </c>
      <c r="C96" s="8" t="s">
        <v>554</v>
      </c>
      <c r="D96" s="8"/>
      <c r="E96" s="8"/>
      <c r="F96" s="8"/>
      <c r="G96" s="8"/>
      <c r="H96" s="8"/>
      <c r="I96" s="9">
        <v>2.2000000000000002</v>
      </c>
      <c r="J96" s="9"/>
      <c r="K96" s="10"/>
      <c r="L96" s="10"/>
      <c r="M96" s="10">
        <f t="shared" si="6"/>
        <v>0</v>
      </c>
      <c r="N96" s="9"/>
      <c r="O96" s="9"/>
      <c r="P96" s="10"/>
      <c r="Q96" s="10"/>
      <c r="R96" s="10" t="str">
        <f t="shared" si="7"/>
        <v/>
      </c>
      <c r="S96" s="9"/>
      <c r="T96" s="9"/>
      <c r="U96" s="10"/>
      <c r="V96" s="10"/>
      <c r="W96" s="10" t="str">
        <f t="shared" si="8"/>
        <v/>
      </c>
      <c r="X96" s="10">
        <f t="shared" si="9"/>
        <v>0</v>
      </c>
      <c r="Y96" s="11"/>
      <c r="Z96" s="12"/>
      <c r="AA96" s="12"/>
      <c r="AB96" s="12"/>
      <c r="AC96" s="12" t="s">
        <v>555</v>
      </c>
      <c r="AD96" s="12" t="s">
        <v>556</v>
      </c>
      <c r="AE96" s="12" t="s">
        <v>557</v>
      </c>
      <c r="AF96" s="12" t="s">
        <v>558</v>
      </c>
      <c r="AG96" s="12" t="s">
        <v>554</v>
      </c>
      <c r="AH96" s="13" t="s">
        <v>558</v>
      </c>
      <c r="AI96" s="14"/>
    </row>
    <row r="97" spans="1:35" ht="18" customHeight="1">
      <c r="A97" s="7">
        <v>5604</v>
      </c>
      <c r="B97" s="8" t="s">
        <v>559</v>
      </c>
      <c r="C97" s="8" t="s">
        <v>560</v>
      </c>
      <c r="D97" s="8"/>
      <c r="E97" s="8"/>
      <c r="F97" s="8"/>
      <c r="G97" s="8"/>
      <c r="H97" s="8"/>
      <c r="I97" s="9">
        <v>4.4000000000000004</v>
      </c>
      <c r="J97" s="9"/>
      <c r="K97" s="10"/>
      <c r="L97" s="10"/>
      <c r="M97" s="10">
        <f t="shared" si="6"/>
        <v>0</v>
      </c>
      <c r="N97" s="9"/>
      <c r="O97" s="9"/>
      <c r="P97" s="10"/>
      <c r="Q97" s="10"/>
      <c r="R97" s="10" t="str">
        <f t="shared" si="7"/>
        <v/>
      </c>
      <c r="S97" s="9"/>
      <c r="T97" s="9"/>
      <c r="U97" s="10"/>
      <c r="V97" s="10"/>
      <c r="W97" s="10" t="str">
        <f t="shared" si="8"/>
        <v/>
      </c>
      <c r="X97" s="10">
        <f t="shared" si="9"/>
        <v>0</v>
      </c>
      <c r="Y97" s="11"/>
      <c r="Z97" s="12"/>
      <c r="AA97" s="12"/>
      <c r="AB97" s="12"/>
      <c r="AC97" s="12" t="s">
        <v>561</v>
      </c>
      <c r="AD97" s="12" t="s">
        <v>562</v>
      </c>
      <c r="AE97" s="12" t="s">
        <v>563</v>
      </c>
      <c r="AF97" s="12" t="s">
        <v>564</v>
      </c>
      <c r="AG97" s="12" t="s">
        <v>560</v>
      </c>
      <c r="AH97" s="13" t="s">
        <v>564</v>
      </c>
      <c r="AI97" s="14"/>
    </row>
    <row r="98" spans="1:35" ht="18" customHeight="1">
      <c r="A98" s="7">
        <v>5553</v>
      </c>
      <c r="B98" s="8" t="s">
        <v>565</v>
      </c>
      <c r="C98" s="8" t="s">
        <v>566</v>
      </c>
      <c r="D98" s="8"/>
      <c r="E98" s="8"/>
      <c r="F98" s="8"/>
      <c r="G98" s="8"/>
      <c r="H98" s="8"/>
      <c r="I98" s="9">
        <v>13.2</v>
      </c>
      <c r="J98" s="9"/>
      <c r="K98" s="10"/>
      <c r="L98" s="10"/>
      <c r="M98" s="10">
        <f t="shared" si="6"/>
        <v>0</v>
      </c>
      <c r="N98" s="9"/>
      <c r="O98" s="9"/>
      <c r="P98" s="10"/>
      <c r="Q98" s="10"/>
      <c r="R98" s="10" t="str">
        <f t="shared" si="7"/>
        <v/>
      </c>
      <c r="S98" s="9"/>
      <c r="T98" s="9"/>
      <c r="U98" s="10"/>
      <c r="V98" s="10"/>
      <c r="W98" s="10" t="str">
        <f t="shared" si="8"/>
        <v/>
      </c>
      <c r="X98" s="10">
        <f t="shared" si="9"/>
        <v>0</v>
      </c>
      <c r="Y98" s="11"/>
      <c r="Z98" s="12"/>
      <c r="AA98" s="12"/>
      <c r="AB98" s="12"/>
      <c r="AC98" s="12" t="s">
        <v>567</v>
      </c>
      <c r="AD98" s="12" t="s">
        <v>568</v>
      </c>
      <c r="AE98" s="12" t="s">
        <v>569</v>
      </c>
      <c r="AF98" s="12" t="s">
        <v>570</v>
      </c>
      <c r="AG98" s="12" t="s">
        <v>566</v>
      </c>
      <c r="AH98" s="13" t="s">
        <v>570</v>
      </c>
      <c r="AI98" s="14"/>
    </row>
    <row r="99" spans="1:35" ht="18" customHeight="1">
      <c r="A99" s="7">
        <v>5603</v>
      </c>
      <c r="B99" s="8" t="s">
        <v>571</v>
      </c>
      <c r="C99" s="8" t="s">
        <v>572</v>
      </c>
      <c r="D99" s="8"/>
      <c r="E99" s="8"/>
      <c r="F99" s="8"/>
      <c r="G99" s="8"/>
      <c r="H99" s="8"/>
      <c r="I99" s="9">
        <v>6.6</v>
      </c>
      <c r="J99" s="9"/>
      <c r="K99" s="10"/>
      <c r="L99" s="10"/>
      <c r="M99" s="10">
        <f t="shared" si="6"/>
        <v>0</v>
      </c>
      <c r="N99" s="9"/>
      <c r="O99" s="9"/>
      <c r="P99" s="10"/>
      <c r="Q99" s="10"/>
      <c r="R99" s="10" t="str">
        <f t="shared" si="7"/>
        <v/>
      </c>
      <c r="S99" s="9"/>
      <c r="T99" s="9"/>
      <c r="U99" s="10"/>
      <c r="V99" s="10"/>
      <c r="W99" s="10" t="str">
        <f t="shared" si="8"/>
        <v/>
      </c>
      <c r="X99" s="10">
        <f t="shared" si="9"/>
        <v>0</v>
      </c>
      <c r="Y99" s="11"/>
      <c r="Z99" s="12"/>
      <c r="AA99" s="12"/>
      <c r="AB99" s="12"/>
      <c r="AC99" s="12" t="s">
        <v>573</v>
      </c>
      <c r="AD99" s="12" t="s">
        <v>574</v>
      </c>
      <c r="AE99" s="12" t="s">
        <v>575</v>
      </c>
      <c r="AF99" s="12" t="s">
        <v>576</v>
      </c>
      <c r="AG99" s="12" t="s">
        <v>572</v>
      </c>
      <c r="AH99" s="13" t="s">
        <v>576</v>
      </c>
      <c r="AI99" s="14"/>
    </row>
    <row r="100" spans="1:35" ht="18" customHeight="1">
      <c r="A100" s="7">
        <v>5593</v>
      </c>
      <c r="B100" s="8" t="s">
        <v>577</v>
      </c>
      <c r="C100" s="8" t="s">
        <v>578</v>
      </c>
      <c r="D100" s="8"/>
      <c r="E100" s="8"/>
      <c r="F100" s="8"/>
      <c r="G100" s="8"/>
      <c r="H100" s="8"/>
      <c r="I100" s="9">
        <v>6.6</v>
      </c>
      <c r="J100" s="9"/>
      <c r="K100" s="10"/>
      <c r="L100" s="10"/>
      <c r="M100" s="10">
        <f t="shared" si="6"/>
        <v>0</v>
      </c>
      <c r="N100" s="9"/>
      <c r="O100" s="9"/>
      <c r="P100" s="10"/>
      <c r="Q100" s="10"/>
      <c r="R100" s="10" t="str">
        <f t="shared" si="7"/>
        <v/>
      </c>
      <c r="S100" s="9"/>
      <c r="T100" s="9"/>
      <c r="U100" s="10"/>
      <c r="V100" s="10"/>
      <c r="W100" s="10" t="str">
        <f t="shared" si="8"/>
        <v/>
      </c>
      <c r="X100" s="10">
        <f t="shared" si="9"/>
        <v>0</v>
      </c>
      <c r="Y100" s="11"/>
      <c r="Z100" s="12"/>
      <c r="AA100" s="12"/>
      <c r="AB100" s="12"/>
      <c r="AC100" s="12" t="s">
        <v>579</v>
      </c>
      <c r="AD100" s="12" t="s">
        <v>580</v>
      </c>
      <c r="AE100" s="12" t="s">
        <v>581</v>
      </c>
      <c r="AF100" s="12" t="s">
        <v>582</v>
      </c>
      <c r="AG100" s="12" t="s">
        <v>578</v>
      </c>
      <c r="AH100" s="13" t="s">
        <v>582</v>
      </c>
      <c r="AI100" s="14"/>
    </row>
    <row r="101" spans="1:35" ht="18" customHeight="1">
      <c r="A101" s="7">
        <v>5576</v>
      </c>
      <c r="B101" s="8" t="s">
        <v>583</v>
      </c>
      <c r="C101" s="8" t="s">
        <v>584</v>
      </c>
      <c r="D101" s="8"/>
      <c r="E101" s="8"/>
      <c r="F101" s="8"/>
      <c r="G101" s="8"/>
      <c r="H101" s="8"/>
      <c r="I101" s="9">
        <v>8.8000000000000007</v>
      </c>
      <c r="J101" s="9"/>
      <c r="K101" s="10"/>
      <c r="L101" s="10"/>
      <c r="M101" s="10">
        <f t="shared" si="6"/>
        <v>0</v>
      </c>
      <c r="N101" s="9"/>
      <c r="O101" s="9"/>
      <c r="P101" s="10"/>
      <c r="Q101" s="10"/>
      <c r="R101" s="10" t="str">
        <f t="shared" si="7"/>
        <v/>
      </c>
      <c r="S101" s="9"/>
      <c r="T101" s="9"/>
      <c r="U101" s="10"/>
      <c r="V101" s="10"/>
      <c r="W101" s="10" t="str">
        <f t="shared" si="8"/>
        <v/>
      </c>
      <c r="X101" s="10">
        <f t="shared" si="9"/>
        <v>0</v>
      </c>
      <c r="Y101" s="11"/>
      <c r="Z101" s="12"/>
      <c r="AA101" s="12"/>
      <c r="AB101" s="12"/>
      <c r="AC101" s="12" t="s">
        <v>585</v>
      </c>
      <c r="AD101" s="12" t="s">
        <v>586</v>
      </c>
      <c r="AE101" s="12" t="s">
        <v>587</v>
      </c>
      <c r="AF101" s="12" t="s">
        <v>588</v>
      </c>
      <c r="AG101" s="12" t="s">
        <v>584</v>
      </c>
      <c r="AH101" s="13" t="s">
        <v>588</v>
      </c>
      <c r="AI101" s="14"/>
    </row>
    <row r="102" spans="1:35" ht="18" customHeight="1">
      <c r="A102" s="7">
        <v>5550</v>
      </c>
      <c r="B102" s="8" t="s">
        <v>589</v>
      </c>
      <c r="C102" s="8" t="s">
        <v>590</v>
      </c>
      <c r="D102" s="8"/>
      <c r="E102" s="8"/>
      <c r="F102" s="8"/>
      <c r="G102" s="8"/>
      <c r="H102" s="8"/>
      <c r="I102" s="9">
        <v>8.8000000000000007</v>
      </c>
      <c r="J102" s="9"/>
      <c r="K102" s="10"/>
      <c r="L102" s="10"/>
      <c r="M102" s="10">
        <f t="shared" si="6"/>
        <v>0</v>
      </c>
      <c r="N102" s="9"/>
      <c r="O102" s="9"/>
      <c r="P102" s="10"/>
      <c r="Q102" s="10"/>
      <c r="R102" s="10" t="str">
        <f t="shared" si="7"/>
        <v/>
      </c>
      <c r="S102" s="9"/>
      <c r="T102" s="9"/>
      <c r="U102" s="10"/>
      <c r="V102" s="10"/>
      <c r="W102" s="10" t="str">
        <f t="shared" si="8"/>
        <v/>
      </c>
      <c r="X102" s="10">
        <f t="shared" si="9"/>
        <v>0</v>
      </c>
      <c r="Y102" s="11"/>
      <c r="Z102" s="12"/>
      <c r="AA102" s="12"/>
      <c r="AB102" s="12"/>
      <c r="AC102" s="12" t="s">
        <v>591</v>
      </c>
      <c r="AD102" s="12" t="s">
        <v>592</v>
      </c>
      <c r="AE102" s="12" t="s">
        <v>593</v>
      </c>
      <c r="AF102" s="12" t="s">
        <v>594</v>
      </c>
      <c r="AG102" s="12" t="s">
        <v>590</v>
      </c>
      <c r="AH102" s="13" t="s">
        <v>594</v>
      </c>
      <c r="AI102" s="14"/>
    </row>
    <row r="103" spans="1:35" ht="18" customHeight="1">
      <c r="A103" s="7">
        <v>5539</v>
      </c>
      <c r="B103" s="8" t="s">
        <v>595</v>
      </c>
      <c r="C103" s="8" t="s">
        <v>596</v>
      </c>
      <c r="D103" s="8"/>
      <c r="E103" s="8"/>
      <c r="F103" s="8"/>
      <c r="G103" s="8"/>
      <c r="H103" s="8"/>
      <c r="I103" s="9">
        <v>8.8000000000000007</v>
      </c>
      <c r="J103" s="9"/>
      <c r="K103" s="10"/>
      <c r="L103" s="10"/>
      <c r="M103" s="10">
        <f t="shared" si="6"/>
        <v>0</v>
      </c>
      <c r="N103" s="9"/>
      <c r="O103" s="9"/>
      <c r="P103" s="10"/>
      <c r="Q103" s="10"/>
      <c r="R103" s="10" t="str">
        <f t="shared" si="7"/>
        <v/>
      </c>
      <c r="S103" s="9"/>
      <c r="T103" s="9"/>
      <c r="U103" s="10"/>
      <c r="V103" s="10"/>
      <c r="W103" s="10" t="str">
        <f t="shared" si="8"/>
        <v/>
      </c>
      <c r="X103" s="10">
        <f t="shared" si="9"/>
        <v>0</v>
      </c>
      <c r="Y103" s="11"/>
      <c r="Z103" s="12"/>
      <c r="AA103" s="12"/>
      <c r="AB103" s="12"/>
      <c r="AC103" s="12" t="s">
        <v>597</v>
      </c>
      <c r="AD103" s="12" t="s">
        <v>598</v>
      </c>
      <c r="AE103" s="12" t="s">
        <v>599</v>
      </c>
      <c r="AF103" s="12" t="s">
        <v>600</v>
      </c>
      <c r="AG103" s="12" t="s">
        <v>596</v>
      </c>
      <c r="AH103" s="13" t="s">
        <v>600</v>
      </c>
      <c r="AI103" s="14"/>
    </row>
    <row r="104" spans="1:35" ht="18" customHeight="1">
      <c r="A104" s="7">
        <v>5615</v>
      </c>
      <c r="B104" s="8" t="s">
        <v>601</v>
      </c>
      <c r="C104" s="8" t="s">
        <v>602</v>
      </c>
      <c r="D104" s="8"/>
      <c r="E104" s="8"/>
      <c r="F104" s="8"/>
      <c r="G104" s="8"/>
      <c r="H104" s="8"/>
      <c r="I104" s="9">
        <v>8.8000000000000007</v>
      </c>
      <c r="J104" s="9"/>
      <c r="K104" s="10"/>
      <c r="L104" s="10"/>
      <c r="M104" s="10">
        <f t="shared" si="6"/>
        <v>0</v>
      </c>
      <c r="N104" s="9"/>
      <c r="O104" s="9"/>
      <c r="P104" s="10"/>
      <c r="Q104" s="10"/>
      <c r="R104" s="10" t="str">
        <f t="shared" si="7"/>
        <v/>
      </c>
      <c r="S104" s="9"/>
      <c r="T104" s="9"/>
      <c r="U104" s="10"/>
      <c r="V104" s="10"/>
      <c r="W104" s="10" t="str">
        <f t="shared" si="8"/>
        <v/>
      </c>
      <c r="X104" s="10">
        <f t="shared" si="9"/>
        <v>0</v>
      </c>
      <c r="Y104" s="11"/>
      <c r="Z104" s="12"/>
      <c r="AA104" s="12"/>
      <c r="AB104" s="12"/>
      <c r="AC104" s="12" t="s">
        <v>603</v>
      </c>
      <c r="AD104" s="12" t="s">
        <v>604</v>
      </c>
      <c r="AE104" s="12" t="s">
        <v>605</v>
      </c>
      <c r="AF104" s="12" t="s">
        <v>606</v>
      </c>
      <c r="AG104" s="12" t="s">
        <v>602</v>
      </c>
      <c r="AH104" s="13" t="s">
        <v>606</v>
      </c>
      <c r="AI104" s="14"/>
    </row>
    <row r="105" spans="1:35" ht="18" customHeight="1">
      <c r="A105" s="7">
        <v>5587</v>
      </c>
      <c r="B105" s="8" t="s">
        <v>607</v>
      </c>
      <c r="C105" s="8" t="s">
        <v>608</v>
      </c>
      <c r="D105" s="8"/>
      <c r="E105" s="8"/>
      <c r="F105" s="8"/>
      <c r="G105" s="8"/>
      <c r="H105" s="8"/>
      <c r="I105" s="9">
        <v>15.4</v>
      </c>
      <c r="J105" s="9"/>
      <c r="K105" s="10"/>
      <c r="L105" s="10"/>
      <c r="M105" s="10">
        <f t="shared" si="6"/>
        <v>0</v>
      </c>
      <c r="N105" s="9"/>
      <c r="O105" s="9"/>
      <c r="P105" s="10"/>
      <c r="Q105" s="10"/>
      <c r="R105" s="10" t="str">
        <f t="shared" si="7"/>
        <v/>
      </c>
      <c r="S105" s="9"/>
      <c r="T105" s="9"/>
      <c r="U105" s="10"/>
      <c r="V105" s="10"/>
      <c r="W105" s="10" t="str">
        <f t="shared" si="8"/>
        <v/>
      </c>
      <c r="X105" s="10">
        <f t="shared" si="9"/>
        <v>0</v>
      </c>
      <c r="Y105" s="11"/>
      <c r="Z105" s="12"/>
      <c r="AA105" s="12"/>
      <c r="AB105" s="12"/>
      <c r="AC105" s="12" t="s">
        <v>609</v>
      </c>
      <c r="AD105" s="12" t="s">
        <v>610</v>
      </c>
      <c r="AE105" s="12" t="s">
        <v>611</v>
      </c>
      <c r="AF105" s="12" t="s">
        <v>612</v>
      </c>
      <c r="AG105" s="12" t="s">
        <v>608</v>
      </c>
      <c r="AH105" s="13" t="s">
        <v>612</v>
      </c>
      <c r="AI105" s="14"/>
    </row>
    <row r="106" spans="1:35" ht="18" customHeight="1">
      <c r="A106" s="7">
        <v>5533</v>
      </c>
      <c r="B106" s="8" t="s">
        <v>613</v>
      </c>
      <c r="C106" s="8" t="s">
        <v>614</v>
      </c>
      <c r="D106" s="8"/>
      <c r="E106" s="8"/>
      <c r="F106" s="8"/>
      <c r="G106" s="8"/>
      <c r="H106" s="8"/>
      <c r="I106" s="9">
        <v>8.8000000000000007</v>
      </c>
      <c r="J106" s="9"/>
      <c r="K106" s="10"/>
      <c r="L106" s="10"/>
      <c r="M106" s="10">
        <f t="shared" si="6"/>
        <v>0</v>
      </c>
      <c r="N106" s="9"/>
      <c r="O106" s="9"/>
      <c r="P106" s="10"/>
      <c r="Q106" s="10"/>
      <c r="R106" s="10" t="str">
        <f t="shared" si="7"/>
        <v/>
      </c>
      <c r="S106" s="9"/>
      <c r="T106" s="9"/>
      <c r="U106" s="10"/>
      <c r="V106" s="10"/>
      <c r="W106" s="10" t="str">
        <f t="shared" si="8"/>
        <v/>
      </c>
      <c r="X106" s="10">
        <f t="shared" si="9"/>
        <v>0</v>
      </c>
      <c r="Y106" s="11"/>
      <c r="Z106" s="12"/>
      <c r="AA106" s="12"/>
      <c r="AB106" s="12"/>
      <c r="AC106" s="12" t="s">
        <v>615</v>
      </c>
      <c r="AD106" s="12" t="s">
        <v>616</v>
      </c>
      <c r="AE106" s="12" t="s">
        <v>617</v>
      </c>
      <c r="AF106" s="12" t="s">
        <v>618</v>
      </c>
      <c r="AG106" s="12" t="s">
        <v>614</v>
      </c>
      <c r="AH106" s="13" t="s">
        <v>618</v>
      </c>
      <c r="AI106" s="14"/>
    </row>
    <row r="107" spans="1:35" ht="18" customHeight="1">
      <c r="A107" s="7">
        <v>5594</v>
      </c>
      <c r="B107" s="8" t="s">
        <v>619</v>
      </c>
      <c r="C107" s="8" t="s">
        <v>620</v>
      </c>
      <c r="D107" s="8"/>
      <c r="E107" s="8"/>
      <c r="F107" s="8"/>
      <c r="G107" s="8"/>
      <c r="H107" s="8"/>
      <c r="I107" s="9">
        <v>8.8000000000000007</v>
      </c>
      <c r="J107" s="9"/>
      <c r="K107" s="10"/>
      <c r="L107" s="10"/>
      <c r="M107" s="10">
        <f t="shared" si="6"/>
        <v>0</v>
      </c>
      <c r="N107" s="9"/>
      <c r="O107" s="9"/>
      <c r="P107" s="10"/>
      <c r="Q107" s="10"/>
      <c r="R107" s="10" t="str">
        <f t="shared" si="7"/>
        <v/>
      </c>
      <c r="S107" s="9"/>
      <c r="T107" s="9"/>
      <c r="U107" s="10"/>
      <c r="V107" s="10"/>
      <c r="W107" s="10" t="str">
        <f t="shared" si="8"/>
        <v/>
      </c>
      <c r="X107" s="10">
        <f t="shared" si="9"/>
        <v>0</v>
      </c>
      <c r="Y107" s="11"/>
      <c r="Z107" s="12"/>
      <c r="AA107" s="12"/>
      <c r="AB107" s="12"/>
      <c r="AC107" s="12" t="s">
        <v>621</v>
      </c>
      <c r="AD107" s="12" t="s">
        <v>622</v>
      </c>
      <c r="AE107" s="12" t="s">
        <v>623</v>
      </c>
      <c r="AF107" s="12" t="s">
        <v>624</v>
      </c>
      <c r="AG107" s="12" t="s">
        <v>620</v>
      </c>
      <c r="AH107" s="13" t="s">
        <v>624</v>
      </c>
      <c r="AI107" s="14"/>
    </row>
    <row r="108" spans="1:35" ht="18" customHeight="1">
      <c r="A108" s="7">
        <v>5554</v>
      </c>
      <c r="B108" s="8" t="s">
        <v>625</v>
      </c>
      <c r="C108" s="8" t="s">
        <v>626</v>
      </c>
      <c r="D108" s="8"/>
      <c r="E108" s="8"/>
      <c r="F108" s="8"/>
      <c r="G108" s="8"/>
      <c r="H108" s="8"/>
      <c r="I108" s="9">
        <v>11</v>
      </c>
      <c r="J108" s="9"/>
      <c r="K108" s="10"/>
      <c r="L108" s="10"/>
      <c r="M108" s="10">
        <f t="shared" si="6"/>
        <v>0</v>
      </c>
      <c r="N108" s="9"/>
      <c r="O108" s="9"/>
      <c r="P108" s="10"/>
      <c r="Q108" s="10"/>
      <c r="R108" s="10" t="str">
        <f t="shared" si="7"/>
        <v/>
      </c>
      <c r="S108" s="9"/>
      <c r="T108" s="9"/>
      <c r="U108" s="10"/>
      <c r="V108" s="10"/>
      <c r="W108" s="10" t="str">
        <f t="shared" si="8"/>
        <v/>
      </c>
      <c r="X108" s="10">
        <f t="shared" si="9"/>
        <v>0</v>
      </c>
      <c r="Y108" s="11"/>
      <c r="Z108" s="12"/>
      <c r="AA108" s="12"/>
      <c r="AB108" s="12"/>
      <c r="AC108" s="12" t="s">
        <v>627</v>
      </c>
      <c r="AD108" s="12" t="s">
        <v>628</v>
      </c>
      <c r="AE108" s="12" t="s">
        <v>629</v>
      </c>
      <c r="AF108" s="12" t="s">
        <v>630</v>
      </c>
      <c r="AG108" s="12" t="s">
        <v>626</v>
      </c>
      <c r="AH108" s="13" t="s">
        <v>630</v>
      </c>
      <c r="AI108" s="14"/>
    </row>
    <row r="109" spans="1:35" ht="18" customHeight="1">
      <c r="A109" s="7">
        <v>5643</v>
      </c>
      <c r="B109" s="8" t="s">
        <v>631</v>
      </c>
      <c r="C109" s="8" t="s">
        <v>632</v>
      </c>
      <c r="D109" s="8"/>
      <c r="E109" s="8"/>
      <c r="F109" s="8"/>
      <c r="G109" s="8"/>
      <c r="H109" s="8"/>
      <c r="I109" s="9">
        <v>6.6</v>
      </c>
      <c r="J109" s="9"/>
      <c r="K109" s="10"/>
      <c r="L109" s="10"/>
      <c r="M109" s="10">
        <f t="shared" si="6"/>
        <v>0</v>
      </c>
      <c r="N109" s="9"/>
      <c r="O109" s="9"/>
      <c r="P109" s="10"/>
      <c r="Q109" s="10"/>
      <c r="R109" s="10" t="str">
        <f t="shared" si="7"/>
        <v/>
      </c>
      <c r="S109" s="9"/>
      <c r="T109" s="9"/>
      <c r="U109" s="10"/>
      <c r="V109" s="10"/>
      <c r="W109" s="10" t="str">
        <f t="shared" si="8"/>
        <v/>
      </c>
      <c r="X109" s="10">
        <f t="shared" si="9"/>
        <v>0</v>
      </c>
      <c r="Y109" s="11"/>
      <c r="Z109" s="12"/>
      <c r="AA109" s="12"/>
      <c r="AB109" s="12"/>
      <c r="AC109" s="12" t="s">
        <v>633</v>
      </c>
      <c r="AD109" s="12" t="s">
        <v>634</v>
      </c>
      <c r="AE109" s="12" t="s">
        <v>635</v>
      </c>
      <c r="AF109" s="12" t="s">
        <v>636</v>
      </c>
      <c r="AG109" s="12" t="s">
        <v>632</v>
      </c>
      <c r="AH109" s="13" t="s">
        <v>636</v>
      </c>
      <c r="AI109" s="14"/>
    </row>
    <row r="110" spans="1:35" ht="18" customHeight="1">
      <c r="A110" s="7">
        <v>5726</v>
      </c>
      <c r="B110" s="8" t="s">
        <v>637</v>
      </c>
      <c r="C110" s="8" t="s">
        <v>638</v>
      </c>
      <c r="D110" s="8"/>
      <c r="E110" s="8"/>
      <c r="F110" s="8"/>
      <c r="G110" s="8"/>
      <c r="H110" s="8"/>
      <c r="I110" s="9">
        <v>8.8000000000000007</v>
      </c>
      <c r="J110" s="9"/>
      <c r="K110" s="10"/>
      <c r="L110" s="10"/>
      <c r="M110" s="10">
        <f t="shared" si="6"/>
        <v>0</v>
      </c>
      <c r="N110" s="9"/>
      <c r="O110" s="9"/>
      <c r="P110" s="10"/>
      <c r="Q110" s="10"/>
      <c r="R110" s="10" t="str">
        <f t="shared" si="7"/>
        <v/>
      </c>
      <c r="S110" s="9"/>
      <c r="T110" s="9"/>
      <c r="U110" s="10"/>
      <c r="V110" s="10"/>
      <c r="W110" s="10" t="str">
        <f t="shared" si="8"/>
        <v/>
      </c>
      <c r="X110" s="10">
        <f t="shared" si="9"/>
        <v>0</v>
      </c>
      <c r="Y110" s="11"/>
      <c r="Z110" s="12"/>
      <c r="AA110" s="12"/>
      <c r="AB110" s="12"/>
      <c r="AC110" s="12" t="s">
        <v>639</v>
      </c>
      <c r="AD110" s="12" t="s">
        <v>640</v>
      </c>
      <c r="AE110" s="12" t="s">
        <v>641</v>
      </c>
      <c r="AF110" s="12" t="s">
        <v>642</v>
      </c>
      <c r="AG110" s="12" t="s">
        <v>638</v>
      </c>
      <c r="AH110" s="13" t="s">
        <v>642</v>
      </c>
      <c r="AI110" s="14"/>
    </row>
    <row r="111" spans="1:35" ht="18" customHeight="1">
      <c r="A111" s="7">
        <v>5688</v>
      </c>
      <c r="B111" s="8" t="s">
        <v>643</v>
      </c>
      <c r="C111" s="8" t="s">
        <v>644</v>
      </c>
      <c r="D111" s="8"/>
      <c r="E111" s="8"/>
      <c r="F111" s="8"/>
      <c r="G111" s="8"/>
      <c r="H111" s="8"/>
      <c r="I111" s="9">
        <v>11</v>
      </c>
      <c r="J111" s="9"/>
      <c r="K111" s="10"/>
      <c r="L111" s="10"/>
      <c r="M111" s="10">
        <f t="shared" si="6"/>
        <v>0</v>
      </c>
      <c r="N111" s="9"/>
      <c r="O111" s="9"/>
      <c r="P111" s="10"/>
      <c r="Q111" s="10"/>
      <c r="R111" s="10" t="str">
        <f t="shared" si="7"/>
        <v/>
      </c>
      <c r="S111" s="9"/>
      <c r="T111" s="9"/>
      <c r="U111" s="10"/>
      <c r="V111" s="10"/>
      <c r="W111" s="10" t="str">
        <f t="shared" si="8"/>
        <v/>
      </c>
      <c r="X111" s="10">
        <f t="shared" si="9"/>
        <v>0</v>
      </c>
      <c r="Y111" s="11"/>
      <c r="Z111" s="12"/>
      <c r="AA111" s="12"/>
      <c r="AB111" s="12"/>
      <c r="AC111" s="12" t="s">
        <v>645</v>
      </c>
      <c r="AD111" s="12" t="s">
        <v>646</v>
      </c>
      <c r="AE111" s="12" t="s">
        <v>647</v>
      </c>
      <c r="AF111" s="12" t="s">
        <v>648</v>
      </c>
      <c r="AG111" s="12" t="s">
        <v>644</v>
      </c>
      <c r="AH111" s="13" t="s">
        <v>648</v>
      </c>
      <c r="AI111" s="14"/>
    </row>
    <row r="112" spans="1:35" ht="18" customHeight="1">
      <c r="A112" s="7">
        <v>5708</v>
      </c>
      <c r="B112" s="8" t="s">
        <v>649</v>
      </c>
      <c r="C112" s="8" t="s">
        <v>650</v>
      </c>
      <c r="D112" s="8"/>
      <c r="E112" s="8"/>
      <c r="F112" s="8"/>
      <c r="G112" s="8"/>
      <c r="H112" s="8"/>
      <c r="I112" s="9">
        <v>22.2</v>
      </c>
      <c r="J112" s="9"/>
      <c r="K112" s="10"/>
      <c r="L112" s="10"/>
      <c r="M112" s="10">
        <f t="shared" si="6"/>
        <v>0</v>
      </c>
      <c r="N112" s="9"/>
      <c r="O112" s="9"/>
      <c r="P112" s="10"/>
      <c r="Q112" s="10"/>
      <c r="R112" s="10" t="str">
        <f t="shared" si="7"/>
        <v/>
      </c>
      <c r="S112" s="9"/>
      <c r="T112" s="9"/>
      <c r="U112" s="10"/>
      <c r="V112" s="10"/>
      <c r="W112" s="10" t="str">
        <f t="shared" si="8"/>
        <v/>
      </c>
      <c r="X112" s="10">
        <f t="shared" si="9"/>
        <v>0</v>
      </c>
      <c r="Y112" s="11"/>
      <c r="Z112" s="12"/>
      <c r="AA112" s="12"/>
      <c r="AB112" s="12"/>
      <c r="AC112" s="12" t="s">
        <v>651</v>
      </c>
      <c r="AD112" s="12" t="s">
        <v>652</v>
      </c>
      <c r="AE112" s="12" t="s">
        <v>653</v>
      </c>
      <c r="AF112" s="12" t="s">
        <v>654</v>
      </c>
      <c r="AG112" s="12" t="s">
        <v>650</v>
      </c>
      <c r="AH112" s="13" t="s">
        <v>654</v>
      </c>
      <c r="AI112" s="14"/>
    </row>
    <row r="113" spans="1:35" ht="18" customHeight="1">
      <c r="A113" s="7">
        <v>5684</v>
      </c>
      <c r="B113" s="8" t="s">
        <v>655</v>
      </c>
      <c r="C113" s="8" t="s">
        <v>656</v>
      </c>
      <c r="D113" s="8"/>
      <c r="E113" s="8"/>
      <c r="F113" s="8"/>
      <c r="G113" s="8"/>
      <c r="H113" s="8"/>
      <c r="I113" s="9">
        <v>11</v>
      </c>
      <c r="J113" s="9"/>
      <c r="K113" s="10"/>
      <c r="L113" s="10"/>
      <c r="M113" s="10">
        <f t="shared" si="6"/>
        <v>0</v>
      </c>
      <c r="N113" s="9"/>
      <c r="O113" s="9"/>
      <c r="P113" s="10"/>
      <c r="Q113" s="10"/>
      <c r="R113" s="10" t="str">
        <f t="shared" si="7"/>
        <v/>
      </c>
      <c r="S113" s="9"/>
      <c r="T113" s="9"/>
      <c r="U113" s="10"/>
      <c r="V113" s="10"/>
      <c r="W113" s="10" t="str">
        <f t="shared" si="8"/>
        <v/>
      </c>
      <c r="X113" s="10">
        <f t="shared" si="9"/>
        <v>0</v>
      </c>
      <c r="Y113" s="11"/>
      <c r="Z113" s="12"/>
      <c r="AA113" s="12"/>
      <c r="AB113" s="12"/>
      <c r="AC113" s="12" t="s">
        <v>657</v>
      </c>
      <c r="AD113" s="12" t="s">
        <v>658</v>
      </c>
      <c r="AE113" s="12" t="s">
        <v>659</v>
      </c>
      <c r="AF113" s="12" t="s">
        <v>660</v>
      </c>
      <c r="AG113" s="12" t="s">
        <v>656</v>
      </c>
      <c r="AH113" s="13" t="s">
        <v>660</v>
      </c>
      <c r="AI113" s="14"/>
    </row>
    <row r="114" spans="1:35" ht="18" customHeight="1">
      <c r="A114" s="7">
        <v>5664</v>
      </c>
      <c r="B114" s="8" t="s">
        <v>661</v>
      </c>
      <c r="C114" s="8" t="s">
        <v>662</v>
      </c>
      <c r="D114" s="8"/>
      <c r="E114" s="8"/>
      <c r="F114" s="8"/>
      <c r="G114" s="8"/>
      <c r="H114" s="8"/>
      <c r="I114" s="9">
        <v>8.8000000000000007</v>
      </c>
      <c r="J114" s="9"/>
      <c r="K114" s="10"/>
      <c r="L114" s="10"/>
      <c r="M114" s="10">
        <f t="shared" si="6"/>
        <v>0</v>
      </c>
      <c r="N114" s="9"/>
      <c r="O114" s="9"/>
      <c r="P114" s="10"/>
      <c r="Q114" s="10"/>
      <c r="R114" s="10" t="str">
        <f t="shared" si="7"/>
        <v/>
      </c>
      <c r="S114" s="9"/>
      <c r="T114" s="9"/>
      <c r="U114" s="10"/>
      <c r="V114" s="10"/>
      <c r="W114" s="10" t="str">
        <f t="shared" si="8"/>
        <v/>
      </c>
      <c r="X114" s="10">
        <f t="shared" si="9"/>
        <v>0</v>
      </c>
      <c r="Y114" s="11"/>
      <c r="Z114" s="12"/>
      <c r="AA114" s="12"/>
      <c r="AB114" s="12"/>
      <c r="AC114" s="12" t="s">
        <v>663</v>
      </c>
      <c r="AD114" s="12" t="s">
        <v>664</v>
      </c>
      <c r="AE114" s="12" t="s">
        <v>665</v>
      </c>
      <c r="AF114" s="12" t="s">
        <v>666</v>
      </c>
      <c r="AG114" s="12" t="s">
        <v>662</v>
      </c>
      <c r="AH114" s="13" t="s">
        <v>666</v>
      </c>
      <c r="AI114" s="14"/>
    </row>
    <row r="115" spans="1:35" ht="18" customHeight="1">
      <c r="A115" s="7">
        <v>5663</v>
      </c>
      <c r="B115" s="8" t="s">
        <v>667</v>
      </c>
      <c r="C115" s="8" t="s">
        <v>668</v>
      </c>
      <c r="D115" s="8"/>
      <c r="E115" s="8"/>
      <c r="F115" s="8"/>
      <c r="G115" s="8"/>
      <c r="H115" s="8"/>
      <c r="I115" s="9">
        <v>11</v>
      </c>
      <c r="J115" s="9"/>
      <c r="K115" s="10"/>
      <c r="L115" s="10"/>
      <c r="M115" s="10">
        <f t="shared" si="6"/>
        <v>0</v>
      </c>
      <c r="N115" s="9"/>
      <c r="O115" s="9"/>
      <c r="P115" s="10"/>
      <c r="Q115" s="10"/>
      <c r="R115" s="10" t="str">
        <f t="shared" si="7"/>
        <v/>
      </c>
      <c r="S115" s="9"/>
      <c r="T115" s="9"/>
      <c r="U115" s="10"/>
      <c r="V115" s="10"/>
      <c r="W115" s="10" t="str">
        <f t="shared" si="8"/>
        <v/>
      </c>
      <c r="X115" s="10">
        <f t="shared" si="9"/>
        <v>0</v>
      </c>
      <c r="Y115" s="11"/>
      <c r="Z115" s="12"/>
      <c r="AA115" s="12"/>
      <c r="AB115" s="12"/>
      <c r="AC115" s="12" t="s">
        <v>669</v>
      </c>
      <c r="AD115" s="12" t="s">
        <v>670</v>
      </c>
      <c r="AE115" s="12" t="s">
        <v>671</v>
      </c>
      <c r="AF115" s="12" t="s">
        <v>672</v>
      </c>
      <c r="AG115" s="12" t="s">
        <v>668</v>
      </c>
      <c r="AH115" s="13" t="s">
        <v>672</v>
      </c>
      <c r="AI115" s="14"/>
    </row>
    <row r="116" spans="1:35" ht="18" customHeight="1">
      <c r="A116" s="7">
        <v>5719</v>
      </c>
      <c r="B116" s="8" t="s">
        <v>673</v>
      </c>
      <c r="C116" s="8" t="s">
        <v>674</v>
      </c>
      <c r="D116" s="8"/>
      <c r="E116" s="8"/>
      <c r="F116" s="8"/>
      <c r="G116" s="8"/>
      <c r="H116" s="8"/>
      <c r="I116" s="9">
        <v>6.6</v>
      </c>
      <c r="J116" s="9"/>
      <c r="K116" s="10"/>
      <c r="L116" s="10"/>
      <c r="M116" s="10">
        <f t="shared" si="6"/>
        <v>0</v>
      </c>
      <c r="N116" s="9"/>
      <c r="O116" s="9"/>
      <c r="P116" s="10"/>
      <c r="Q116" s="10"/>
      <c r="R116" s="10" t="str">
        <f t="shared" si="7"/>
        <v/>
      </c>
      <c r="S116" s="9"/>
      <c r="T116" s="9"/>
      <c r="U116" s="10"/>
      <c r="V116" s="10"/>
      <c r="W116" s="10" t="str">
        <f t="shared" si="8"/>
        <v/>
      </c>
      <c r="X116" s="10">
        <f t="shared" si="9"/>
        <v>0</v>
      </c>
      <c r="Y116" s="11"/>
      <c r="Z116" s="12"/>
      <c r="AA116" s="12"/>
      <c r="AB116" s="12"/>
      <c r="AC116" s="12" t="s">
        <v>675</v>
      </c>
      <c r="AD116" s="12" t="s">
        <v>676</v>
      </c>
      <c r="AE116" s="12" t="s">
        <v>677</v>
      </c>
      <c r="AF116" s="12" t="s">
        <v>678</v>
      </c>
      <c r="AG116" s="12" t="s">
        <v>674</v>
      </c>
      <c r="AH116" s="13" t="s">
        <v>678</v>
      </c>
      <c r="AI116" s="14"/>
    </row>
    <row r="117" spans="1:35" ht="18" customHeight="1">
      <c r="A117" s="7">
        <v>5717</v>
      </c>
      <c r="B117" s="8" t="s">
        <v>679</v>
      </c>
      <c r="C117" s="8" t="s">
        <v>680</v>
      </c>
      <c r="D117" s="8"/>
      <c r="E117" s="8"/>
      <c r="F117" s="8"/>
      <c r="G117" s="8"/>
      <c r="H117" s="8"/>
      <c r="I117" s="9">
        <v>6.6</v>
      </c>
      <c r="J117" s="9"/>
      <c r="K117" s="10"/>
      <c r="L117" s="10"/>
      <c r="M117" s="10">
        <f t="shared" si="6"/>
        <v>0</v>
      </c>
      <c r="N117" s="9"/>
      <c r="O117" s="9"/>
      <c r="P117" s="10"/>
      <c r="Q117" s="10"/>
      <c r="R117" s="10" t="str">
        <f t="shared" si="7"/>
        <v/>
      </c>
      <c r="S117" s="9"/>
      <c r="T117" s="9"/>
      <c r="U117" s="10"/>
      <c r="V117" s="10"/>
      <c r="W117" s="10" t="str">
        <f t="shared" si="8"/>
        <v/>
      </c>
      <c r="X117" s="10">
        <f t="shared" si="9"/>
        <v>0</v>
      </c>
      <c r="Y117" s="11"/>
      <c r="Z117" s="12"/>
      <c r="AA117" s="12"/>
      <c r="AB117" s="12"/>
      <c r="AC117" s="12" t="s">
        <v>681</v>
      </c>
      <c r="AD117" s="12" t="s">
        <v>682</v>
      </c>
      <c r="AE117" s="12" t="s">
        <v>683</v>
      </c>
      <c r="AF117" s="12" t="s">
        <v>684</v>
      </c>
      <c r="AG117" s="12" t="s">
        <v>680</v>
      </c>
      <c r="AH117" s="13" t="s">
        <v>684</v>
      </c>
      <c r="AI117" s="14"/>
    </row>
    <row r="118" spans="1:35" ht="18" customHeight="1">
      <c r="A118" s="7">
        <v>5682</v>
      </c>
      <c r="B118" s="8" t="s">
        <v>685</v>
      </c>
      <c r="C118" s="8" t="s">
        <v>686</v>
      </c>
      <c r="D118" s="8"/>
      <c r="E118" s="8"/>
      <c r="F118" s="8"/>
      <c r="G118" s="8"/>
      <c r="H118" s="8"/>
      <c r="I118" s="9">
        <v>13.2</v>
      </c>
      <c r="J118" s="9"/>
      <c r="K118" s="10"/>
      <c r="L118" s="10"/>
      <c r="M118" s="10">
        <f t="shared" si="6"/>
        <v>0</v>
      </c>
      <c r="N118" s="9"/>
      <c r="O118" s="9"/>
      <c r="P118" s="10"/>
      <c r="Q118" s="10"/>
      <c r="R118" s="10" t="str">
        <f t="shared" si="7"/>
        <v/>
      </c>
      <c r="S118" s="9"/>
      <c r="T118" s="9"/>
      <c r="U118" s="10"/>
      <c r="V118" s="10"/>
      <c r="W118" s="10" t="str">
        <f t="shared" si="8"/>
        <v/>
      </c>
      <c r="X118" s="10">
        <f t="shared" si="9"/>
        <v>0</v>
      </c>
      <c r="Y118" s="11"/>
      <c r="Z118" s="12"/>
      <c r="AA118" s="12"/>
      <c r="AB118" s="12"/>
      <c r="AC118" s="12" t="s">
        <v>687</v>
      </c>
      <c r="AD118" s="12" t="s">
        <v>688</v>
      </c>
      <c r="AE118" s="12" t="s">
        <v>689</v>
      </c>
      <c r="AF118" s="12" t="s">
        <v>690</v>
      </c>
      <c r="AG118" s="12" t="s">
        <v>686</v>
      </c>
      <c r="AH118" s="13" t="s">
        <v>690</v>
      </c>
      <c r="AI118" s="14"/>
    </row>
    <row r="119" spans="1:35" ht="18" customHeight="1">
      <c r="A119" s="7">
        <v>5709</v>
      </c>
      <c r="B119" s="8" t="s">
        <v>691</v>
      </c>
      <c r="C119" s="8" t="s">
        <v>692</v>
      </c>
      <c r="D119" s="8"/>
      <c r="E119" s="8"/>
      <c r="F119" s="8"/>
      <c r="G119" s="8"/>
      <c r="H119" s="8"/>
      <c r="I119" s="9">
        <v>11</v>
      </c>
      <c r="J119" s="9"/>
      <c r="K119" s="10"/>
      <c r="L119" s="10"/>
      <c r="M119" s="10">
        <f t="shared" si="6"/>
        <v>0</v>
      </c>
      <c r="N119" s="9"/>
      <c r="O119" s="9"/>
      <c r="P119" s="10"/>
      <c r="Q119" s="10"/>
      <c r="R119" s="10" t="str">
        <f t="shared" si="7"/>
        <v/>
      </c>
      <c r="S119" s="9"/>
      <c r="T119" s="9"/>
      <c r="U119" s="10"/>
      <c r="V119" s="10"/>
      <c r="W119" s="10" t="str">
        <f t="shared" si="8"/>
        <v/>
      </c>
      <c r="X119" s="10">
        <f t="shared" si="9"/>
        <v>0</v>
      </c>
      <c r="Y119" s="11"/>
      <c r="Z119" s="12"/>
      <c r="AA119" s="12"/>
      <c r="AB119" s="12"/>
      <c r="AC119" s="12" t="s">
        <v>693</v>
      </c>
      <c r="AD119" s="12" t="s">
        <v>694</v>
      </c>
      <c r="AE119" s="12" t="s">
        <v>695</v>
      </c>
      <c r="AF119" s="12" t="s">
        <v>696</v>
      </c>
      <c r="AG119" s="12" t="s">
        <v>692</v>
      </c>
      <c r="AH119" s="13" t="s">
        <v>696</v>
      </c>
      <c r="AI119" s="14"/>
    </row>
    <row r="120" spans="1:35" ht="18" customHeight="1">
      <c r="A120" s="7">
        <v>5655</v>
      </c>
      <c r="B120" s="8" t="s">
        <v>697</v>
      </c>
      <c r="C120" s="8" t="s">
        <v>698</v>
      </c>
      <c r="D120" s="8"/>
      <c r="E120" s="8"/>
      <c r="F120" s="8"/>
      <c r="G120" s="8"/>
      <c r="H120" s="8"/>
      <c r="I120" s="9">
        <v>6.6</v>
      </c>
      <c r="J120" s="9"/>
      <c r="K120" s="10"/>
      <c r="L120" s="10"/>
      <c r="M120" s="10">
        <f t="shared" si="6"/>
        <v>0</v>
      </c>
      <c r="N120" s="9"/>
      <c r="O120" s="9"/>
      <c r="P120" s="10"/>
      <c r="Q120" s="10"/>
      <c r="R120" s="10" t="str">
        <f t="shared" si="7"/>
        <v/>
      </c>
      <c r="S120" s="9"/>
      <c r="T120" s="9"/>
      <c r="U120" s="10"/>
      <c r="V120" s="10"/>
      <c r="W120" s="10" t="str">
        <f t="shared" si="8"/>
        <v/>
      </c>
      <c r="X120" s="10">
        <f t="shared" si="9"/>
        <v>0</v>
      </c>
      <c r="Y120" s="11"/>
      <c r="Z120" s="12"/>
      <c r="AA120" s="12"/>
      <c r="AB120" s="12"/>
      <c r="AC120" s="12" t="s">
        <v>699</v>
      </c>
      <c r="AD120" s="12" t="s">
        <v>700</v>
      </c>
      <c r="AE120" s="12" t="s">
        <v>701</v>
      </c>
      <c r="AF120" s="12" t="s">
        <v>702</v>
      </c>
      <c r="AG120" s="12" t="s">
        <v>698</v>
      </c>
      <c r="AH120" s="13" t="s">
        <v>702</v>
      </c>
      <c r="AI120" s="14"/>
    </row>
    <row r="121" spans="1:35" ht="18" customHeight="1">
      <c r="A121" s="7">
        <v>5659</v>
      </c>
      <c r="B121" s="8" t="s">
        <v>703</v>
      </c>
      <c r="C121" s="8" t="s">
        <v>704</v>
      </c>
      <c r="D121" s="8"/>
      <c r="E121" s="8"/>
      <c r="F121" s="8"/>
      <c r="G121" s="8"/>
      <c r="H121" s="8"/>
      <c r="I121" s="9">
        <v>8.8000000000000007</v>
      </c>
      <c r="J121" s="9"/>
      <c r="K121" s="10"/>
      <c r="L121" s="10"/>
      <c r="M121" s="10">
        <f t="shared" si="6"/>
        <v>0</v>
      </c>
      <c r="N121" s="9"/>
      <c r="O121" s="9"/>
      <c r="P121" s="10"/>
      <c r="Q121" s="10"/>
      <c r="R121" s="10" t="str">
        <f t="shared" si="7"/>
        <v/>
      </c>
      <c r="S121" s="9"/>
      <c r="T121" s="9"/>
      <c r="U121" s="10"/>
      <c r="V121" s="10"/>
      <c r="W121" s="10" t="str">
        <f t="shared" si="8"/>
        <v/>
      </c>
      <c r="X121" s="10">
        <f t="shared" si="9"/>
        <v>0</v>
      </c>
      <c r="Y121" s="11"/>
      <c r="Z121" s="12"/>
      <c r="AA121" s="12"/>
      <c r="AB121" s="12"/>
      <c r="AC121" s="12" t="s">
        <v>705</v>
      </c>
      <c r="AD121" s="12" t="s">
        <v>706</v>
      </c>
      <c r="AE121" s="12" t="s">
        <v>707</v>
      </c>
      <c r="AF121" s="12" t="s">
        <v>708</v>
      </c>
      <c r="AG121" s="12" t="s">
        <v>704</v>
      </c>
      <c r="AH121" s="13" t="s">
        <v>708</v>
      </c>
      <c r="AI121" s="14"/>
    </row>
    <row r="122" spans="1:35" ht="18" customHeight="1">
      <c r="A122" s="7">
        <v>5691</v>
      </c>
      <c r="B122" s="8" t="s">
        <v>709</v>
      </c>
      <c r="C122" s="8" t="s">
        <v>710</v>
      </c>
      <c r="D122" s="8"/>
      <c r="E122" s="8"/>
      <c r="F122" s="8"/>
      <c r="G122" s="8"/>
      <c r="H122" s="8"/>
      <c r="I122" s="9">
        <v>11</v>
      </c>
      <c r="J122" s="9"/>
      <c r="K122" s="10"/>
      <c r="L122" s="10"/>
      <c r="M122" s="10">
        <f t="shared" si="6"/>
        <v>0</v>
      </c>
      <c r="N122" s="9"/>
      <c r="O122" s="9"/>
      <c r="P122" s="10"/>
      <c r="Q122" s="10"/>
      <c r="R122" s="10" t="str">
        <f t="shared" si="7"/>
        <v/>
      </c>
      <c r="S122" s="9"/>
      <c r="T122" s="9"/>
      <c r="U122" s="10"/>
      <c r="V122" s="10"/>
      <c r="W122" s="10" t="str">
        <f t="shared" si="8"/>
        <v/>
      </c>
      <c r="X122" s="10">
        <f t="shared" si="9"/>
        <v>0</v>
      </c>
      <c r="Y122" s="11"/>
      <c r="Z122" s="12"/>
      <c r="AA122" s="12"/>
      <c r="AB122" s="12"/>
      <c r="AC122" s="12" t="s">
        <v>711</v>
      </c>
      <c r="AD122" s="12" t="s">
        <v>712</v>
      </c>
      <c r="AE122" s="12" t="s">
        <v>713</v>
      </c>
      <c r="AF122" s="12" t="s">
        <v>714</v>
      </c>
      <c r="AG122" s="12" t="s">
        <v>710</v>
      </c>
      <c r="AH122" s="13" t="s">
        <v>714</v>
      </c>
      <c r="AI122" s="14"/>
    </row>
    <row r="123" spans="1:35" ht="18" customHeight="1">
      <c r="A123" s="7">
        <v>5644</v>
      </c>
      <c r="B123" s="8" t="s">
        <v>715</v>
      </c>
      <c r="C123" s="8" t="s">
        <v>716</v>
      </c>
      <c r="D123" s="8"/>
      <c r="E123" s="8"/>
      <c r="F123" s="8"/>
      <c r="G123" s="8"/>
      <c r="H123" s="8"/>
      <c r="I123" s="9">
        <v>8.8000000000000007</v>
      </c>
      <c r="J123" s="9"/>
      <c r="K123" s="10"/>
      <c r="L123" s="10"/>
      <c r="M123" s="10">
        <f t="shared" si="6"/>
        <v>0</v>
      </c>
      <c r="N123" s="9"/>
      <c r="O123" s="9"/>
      <c r="P123" s="10"/>
      <c r="Q123" s="10"/>
      <c r="R123" s="10" t="str">
        <f t="shared" si="7"/>
        <v/>
      </c>
      <c r="S123" s="9"/>
      <c r="T123" s="9"/>
      <c r="U123" s="10"/>
      <c r="V123" s="10"/>
      <c r="W123" s="10" t="str">
        <f t="shared" si="8"/>
        <v/>
      </c>
      <c r="X123" s="10">
        <f t="shared" si="9"/>
        <v>0</v>
      </c>
      <c r="Y123" s="11"/>
      <c r="Z123" s="12"/>
      <c r="AA123" s="12"/>
      <c r="AB123" s="12"/>
      <c r="AC123" s="12" t="s">
        <v>717</v>
      </c>
      <c r="AD123" s="12" t="s">
        <v>718</v>
      </c>
      <c r="AE123" s="12" t="s">
        <v>719</v>
      </c>
      <c r="AF123" s="12" t="s">
        <v>720</v>
      </c>
      <c r="AG123" s="12" t="s">
        <v>716</v>
      </c>
      <c r="AH123" s="13" t="s">
        <v>720</v>
      </c>
      <c r="AI123" s="14"/>
    </row>
    <row r="124" spans="1:35" ht="18" customHeight="1">
      <c r="A124" s="7">
        <v>5675</v>
      </c>
      <c r="B124" s="8" t="s">
        <v>721</v>
      </c>
      <c r="C124" s="8" t="s">
        <v>722</v>
      </c>
      <c r="D124" s="8"/>
      <c r="E124" s="8"/>
      <c r="F124" s="8"/>
      <c r="G124" s="8"/>
      <c r="H124" s="8"/>
      <c r="I124" s="9">
        <v>6.6</v>
      </c>
      <c r="J124" s="9"/>
      <c r="K124" s="10"/>
      <c r="L124" s="10"/>
      <c r="M124" s="10">
        <f t="shared" si="6"/>
        <v>0</v>
      </c>
      <c r="N124" s="9"/>
      <c r="O124" s="9"/>
      <c r="P124" s="10"/>
      <c r="Q124" s="10"/>
      <c r="R124" s="10" t="str">
        <f t="shared" si="7"/>
        <v/>
      </c>
      <c r="S124" s="9"/>
      <c r="T124" s="9"/>
      <c r="U124" s="10"/>
      <c r="V124" s="10"/>
      <c r="W124" s="10" t="str">
        <f t="shared" si="8"/>
        <v/>
      </c>
      <c r="X124" s="10">
        <f t="shared" si="9"/>
        <v>0</v>
      </c>
      <c r="Y124" s="11"/>
      <c r="Z124" s="12"/>
      <c r="AA124" s="12"/>
      <c r="AB124" s="12"/>
      <c r="AC124" s="12" t="s">
        <v>723</v>
      </c>
      <c r="AD124" s="12" t="s">
        <v>724</v>
      </c>
      <c r="AE124" s="12" t="s">
        <v>725</v>
      </c>
      <c r="AF124" s="12" t="s">
        <v>726</v>
      </c>
      <c r="AG124" s="12" t="s">
        <v>722</v>
      </c>
      <c r="AH124" s="13" t="s">
        <v>726</v>
      </c>
      <c r="AI124" s="14"/>
    </row>
    <row r="125" spans="1:35" ht="18" customHeight="1">
      <c r="A125" s="7">
        <v>5694</v>
      </c>
      <c r="B125" s="8" t="s">
        <v>727</v>
      </c>
      <c r="C125" s="8" t="s">
        <v>728</v>
      </c>
      <c r="D125" s="8"/>
      <c r="E125" s="8"/>
      <c r="F125" s="8"/>
      <c r="G125" s="8"/>
      <c r="H125" s="8"/>
      <c r="I125" s="9">
        <v>11</v>
      </c>
      <c r="J125" s="9"/>
      <c r="K125" s="10"/>
      <c r="L125" s="10"/>
      <c r="M125" s="10">
        <f t="shared" si="6"/>
        <v>0</v>
      </c>
      <c r="N125" s="9"/>
      <c r="O125" s="9"/>
      <c r="P125" s="10"/>
      <c r="Q125" s="10"/>
      <c r="R125" s="10" t="str">
        <f t="shared" si="7"/>
        <v/>
      </c>
      <c r="S125" s="9"/>
      <c r="T125" s="9"/>
      <c r="U125" s="10"/>
      <c r="V125" s="10"/>
      <c r="W125" s="10" t="str">
        <f t="shared" si="8"/>
        <v/>
      </c>
      <c r="X125" s="10">
        <f t="shared" si="9"/>
        <v>0</v>
      </c>
      <c r="Y125" s="11"/>
      <c r="Z125" s="12"/>
      <c r="AA125" s="12"/>
      <c r="AB125" s="12"/>
      <c r="AC125" s="12" t="s">
        <v>729</v>
      </c>
      <c r="AD125" s="12" t="s">
        <v>730</v>
      </c>
      <c r="AE125" s="12" t="s">
        <v>731</v>
      </c>
      <c r="AF125" s="12" t="s">
        <v>732</v>
      </c>
      <c r="AG125" s="12" t="s">
        <v>728</v>
      </c>
      <c r="AH125" s="13" t="s">
        <v>732</v>
      </c>
      <c r="AI125" s="14"/>
    </row>
    <row r="126" spans="1:35" ht="18" customHeight="1">
      <c r="A126" s="7">
        <v>5672</v>
      </c>
      <c r="B126" s="8" t="s">
        <v>733</v>
      </c>
      <c r="C126" s="8" t="s">
        <v>734</v>
      </c>
      <c r="D126" s="8"/>
      <c r="E126" s="8"/>
      <c r="F126" s="8"/>
      <c r="G126" s="8"/>
      <c r="H126" s="8"/>
      <c r="I126" s="9">
        <v>8.8000000000000007</v>
      </c>
      <c r="J126" s="9"/>
      <c r="K126" s="10"/>
      <c r="L126" s="10"/>
      <c r="M126" s="10">
        <f t="shared" si="6"/>
        <v>0</v>
      </c>
      <c r="N126" s="9"/>
      <c r="O126" s="9"/>
      <c r="P126" s="10"/>
      <c r="Q126" s="10"/>
      <c r="R126" s="10" t="str">
        <f t="shared" si="7"/>
        <v/>
      </c>
      <c r="S126" s="9"/>
      <c r="T126" s="9"/>
      <c r="U126" s="10"/>
      <c r="V126" s="10"/>
      <c r="W126" s="10" t="str">
        <f t="shared" si="8"/>
        <v/>
      </c>
      <c r="X126" s="10">
        <f t="shared" si="9"/>
        <v>0</v>
      </c>
      <c r="Y126" s="11"/>
      <c r="Z126" s="12"/>
      <c r="AA126" s="12"/>
      <c r="AB126" s="12"/>
      <c r="AC126" s="12" t="s">
        <v>735</v>
      </c>
      <c r="AD126" s="12" t="s">
        <v>736</v>
      </c>
      <c r="AE126" s="12" t="s">
        <v>737</v>
      </c>
      <c r="AF126" s="12" t="s">
        <v>738</v>
      </c>
      <c r="AG126" s="12" t="s">
        <v>734</v>
      </c>
      <c r="AH126" s="13" t="s">
        <v>738</v>
      </c>
      <c r="AI126" s="14"/>
    </row>
    <row r="127" spans="1:35" ht="18" customHeight="1">
      <c r="A127" s="7">
        <v>5645</v>
      </c>
      <c r="B127" s="8" t="s">
        <v>739</v>
      </c>
      <c r="C127" s="8" t="s">
        <v>740</v>
      </c>
      <c r="D127" s="8"/>
      <c r="E127" s="8"/>
      <c r="F127" s="8"/>
      <c r="G127" s="8"/>
      <c r="H127" s="8"/>
      <c r="I127" s="9">
        <v>4.4000000000000004</v>
      </c>
      <c r="J127" s="9"/>
      <c r="K127" s="10"/>
      <c r="L127" s="10"/>
      <c r="M127" s="10">
        <f t="shared" si="6"/>
        <v>0</v>
      </c>
      <c r="N127" s="9"/>
      <c r="O127" s="9"/>
      <c r="P127" s="10"/>
      <c r="Q127" s="10"/>
      <c r="R127" s="10" t="str">
        <f t="shared" si="7"/>
        <v/>
      </c>
      <c r="S127" s="9"/>
      <c r="T127" s="9"/>
      <c r="U127" s="10"/>
      <c r="V127" s="10"/>
      <c r="W127" s="10" t="str">
        <f t="shared" si="8"/>
        <v/>
      </c>
      <c r="X127" s="10">
        <f t="shared" si="9"/>
        <v>0</v>
      </c>
      <c r="Y127" s="11"/>
      <c r="Z127" s="12"/>
      <c r="AA127" s="12"/>
      <c r="AB127" s="12"/>
      <c r="AC127" s="12" t="s">
        <v>741</v>
      </c>
      <c r="AD127" s="12" t="s">
        <v>742</v>
      </c>
      <c r="AE127" s="12" t="s">
        <v>743</v>
      </c>
      <c r="AF127" s="12" t="s">
        <v>744</v>
      </c>
      <c r="AG127" s="12" t="s">
        <v>740</v>
      </c>
      <c r="AH127" s="13" t="s">
        <v>744</v>
      </c>
      <c r="AI127" s="14"/>
    </row>
    <row r="128" spans="1:35" ht="18" customHeight="1">
      <c r="A128" s="7">
        <v>5700</v>
      </c>
      <c r="B128" s="8" t="s">
        <v>745</v>
      </c>
      <c r="C128" s="8" t="s">
        <v>746</v>
      </c>
      <c r="D128" s="8"/>
      <c r="E128" s="8"/>
      <c r="F128" s="8"/>
      <c r="G128" s="8"/>
      <c r="H128" s="8"/>
      <c r="I128" s="9">
        <v>8.8000000000000007</v>
      </c>
      <c r="J128" s="9"/>
      <c r="K128" s="10"/>
      <c r="L128" s="10"/>
      <c r="M128" s="10">
        <f t="shared" si="6"/>
        <v>0</v>
      </c>
      <c r="N128" s="9"/>
      <c r="O128" s="9"/>
      <c r="P128" s="10"/>
      <c r="Q128" s="10"/>
      <c r="R128" s="10" t="str">
        <f t="shared" si="7"/>
        <v/>
      </c>
      <c r="S128" s="9"/>
      <c r="T128" s="9"/>
      <c r="U128" s="10"/>
      <c r="V128" s="10"/>
      <c r="W128" s="10" t="str">
        <f t="shared" si="8"/>
        <v/>
      </c>
      <c r="X128" s="10">
        <f t="shared" si="9"/>
        <v>0</v>
      </c>
      <c r="Y128" s="11"/>
      <c r="Z128" s="12"/>
      <c r="AA128" s="12"/>
      <c r="AB128" s="12"/>
      <c r="AC128" s="12" t="s">
        <v>747</v>
      </c>
      <c r="AD128" s="12" t="s">
        <v>748</v>
      </c>
      <c r="AE128" s="12" t="s">
        <v>749</v>
      </c>
      <c r="AF128" s="12" t="s">
        <v>750</v>
      </c>
      <c r="AG128" s="12" t="s">
        <v>746</v>
      </c>
      <c r="AH128" s="13" t="s">
        <v>750</v>
      </c>
      <c r="AI128" s="14"/>
    </row>
    <row r="129" spans="1:35" ht="18" customHeight="1">
      <c r="A129" s="7">
        <v>5725</v>
      </c>
      <c r="B129" s="8" t="s">
        <v>751</v>
      </c>
      <c r="C129" s="8" t="s">
        <v>752</v>
      </c>
      <c r="D129" s="8"/>
      <c r="E129" s="8"/>
      <c r="F129" s="8"/>
      <c r="G129" s="8"/>
      <c r="H129" s="8"/>
      <c r="I129" s="9">
        <v>8.8000000000000007</v>
      </c>
      <c r="J129" s="9"/>
      <c r="K129" s="10"/>
      <c r="L129" s="10"/>
      <c r="M129" s="10">
        <f t="shared" si="6"/>
        <v>0</v>
      </c>
      <c r="N129" s="9"/>
      <c r="O129" s="9"/>
      <c r="P129" s="10"/>
      <c r="Q129" s="10"/>
      <c r="R129" s="10" t="str">
        <f t="shared" si="7"/>
        <v/>
      </c>
      <c r="S129" s="9"/>
      <c r="T129" s="9"/>
      <c r="U129" s="10"/>
      <c r="V129" s="10"/>
      <c r="W129" s="10" t="str">
        <f t="shared" si="8"/>
        <v/>
      </c>
      <c r="X129" s="10">
        <f t="shared" si="9"/>
        <v>0</v>
      </c>
      <c r="Y129" s="11"/>
      <c r="Z129" s="12"/>
      <c r="AA129" s="12"/>
      <c r="AB129" s="12"/>
      <c r="AC129" s="12" t="s">
        <v>753</v>
      </c>
      <c r="AD129" s="12" t="s">
        <v>754</v>
      </c>
      <c r="AE129" s="12" t="s">
        <v>755</v>
      </c>
      <c r="AF129" s="12" t="s">
        <v>756</v>
      </c>
      <c r="AG129" s="12" t="s">
        <v>752</v>
      </c>
      <c r="AH129" s="13" t="s">
        <v>756</v>
      </c>
      <c r="AI129" s="14"/>
    </row>
    <row r="130" spans="1:35" ht="18" customHeight="1">
      <c r="A130" s="7">
        <v>5707</v>
      </c>
      <c r="B130" s="8" t="s">
        <v>757</v>
      </c>
      <c r="C130" s="8" t="s">
        <v>758</v>
      </c>
      <c r="D130" s="8"/>
      <c r="E130" s="8"/>
      <c r="F130" s="8"/>
      <c r="G130" s="8"/>
      <c r="H130" s="8"/>
      <c r="I130" s="9">
        <v>6.6</v>
      </c>
      <c r="J130" s="9"/>
      <c r="K130" s="10"/>
      <c r="L130" s="10"/>
      <c r="M130" s="10">
        <f t="shared" si="6"/>
        <v>0</v>
      </c>
      <c r="N130" s="9"/>
      <c r="O130" s="9"/>
      <c r="P130" s="10"/>
      <c r="Q130" s="10"/>
      <c r="R130" s="10" t="str">
        <f t="shared" si="7"/>
        <v/>
      </c>
      <c r="S130" s="9"/>
      <c r="T130" s="9"/>
      <c r="U130" s="10"/>
      <c r="V130" s="10"/>
      <c r="W130" s="10" t="str">
        <f t="shared" si="8"/>
        <v/>
      </c>
      <c r="X130" s="10">
        <f t="shared" si="9"/>
        <v>0</v>
      </c>
      <c r="Y130" s="11"/>
      <c r="Z130" s="12"/>
      <c r="AA130" s="12"/>
      <c r="AB130" s="12"/>
      <c r="AC130" s="12" t="s">
        <v>759</v>
      </c>
      <c r="AD130" s="12" t="s">
        <v>760</v>
      </c>
      <c r="AE130" s="12" t="s">
        <v>761</v>
      </c>
      <c r="AF130" s="12" t="s">
        <v>762</v>
      </c>
      <c r="AG130" s="12" t="s">
        <v>758</v>
      </c>
      <c r="AH130" s="13" t="s">
        <v>762</v>
      </c>
      <c r="AI130" s="14"/>
    </row>
    <row r="131" spans="1:35" ht="18" customHeight="1">
      <c r="A131" s="7">
        <v>5678</v>
      </c>
      <c r="B131" s="8" t="s">
        <v>763</v>
      </c>
      <c r="C131" s="8" t="s">
        <v>764</v>
      </c>
      <c r="D131" s="8"/>
      <c r="E131" s="8"/>
      <c r="F131" s="8"/>
      <c r="G131" s="8"/>
      <c r="H131" s="8"/>
      <c r="I131" s="9">
        <v>6.6</v>
      </c>
      <c r="J131" s="9"/>
      <c r="K131" s="10"/>
      <c r="L131" s="10"/>
      <c r="M131" s="10">
        <f t="shared" si="6"/>
        <v>0</v>
      </c>
      <c r="N131" s="9"/>
      <c r="O131" s="9"/>
      <c r="P131" s="10"/>
      <c r="Q131" s="10"/>
      <c r="R131" s="10" t="str">
        <f t="shared" si="7"/>
        <v/>
      </c>
      <c r="S131" s="9"/>
      <c r="T131" s="9"/>
      <c r="U131" s="10"/>
      <c r="V131" s="10"/>
      <c r="W131" s="10" t="str">
        <f t="shared" si="8"/>
        <v/>
      </c>
      <c r="X131" s="10">
        <f t="shared" si="9"/>
        <v>0</v>
      </c>
      <c r="Y131" s="11"/>
      <c r="Z131" s="12"/>
      <c r="AA131" s="12"/>
      <c r="AB131" s="12"/>
      <c r="AC131" s="12" t="s">
        <v>765</v>
      </c>
      <c r="AD131" s="12" t="s">
        <v>766</v>
      </c>
      <c r="AE131" s="12" t="s">
        <v>767</v>
      </c>
      <c r="AF131" s="12" t="s">
        <v>768</v>
      </c>
      <c r="AG131" s="12" t="s">
        <v>764</v>
      </c>
      <c r="AH131" s="13" t="s">
        <v>768</v>
      </c>
      <c r="AI131" s="14"/>
    </row>
    <row r="132" spans="1:35" ht="18" customHeight="1">
      <c r="A132" s="7">
        <v>5642</v>
      </c>
      <c r="B132" s="8" t="s">
        <v>769</v>
      </c>
      <c r="C132" s="8" t="s">
        <v>770</v>
      </c>
      <c r="D132" s="8"/>
      <c r="E132" s="8"/>
      <c r="F132" s="8"/>
      <c r="G132" s="8"/>
      <c r="H132" s="8"/>
      <c r="I132" s="9">
        <v>8.8000000000000007</v>
      </c>
      <c r="J132" s="9"/>
      <c r="K132" s="10"/>
      <c r="L132" s="10"/>
      <c r="M132" s="10">
        <f t="shared" si="6"/>
        <v>0</v>
      </c>
      <c r="N132" s="9"/>
      <c r="O132" s="9"/>
      <c r="P132" s="10"/>
      <c r="Q132" s="10"/>
      <c r="R132" s="10" t="str">
        <f t="shared" si="7"/>
        <v/>
      </c>
      <c r="S132" s="9"/>
      <c r="T132" s="9"/>
      <c r="U132" s="10"/>
      <c r="V132" s="10"/>
      <c r="W132" s="10" t="str">
        <f t="shared" si="8"/>
        <v/>
      </c>
      <c r="X132" s="10">
        <f t="shared" si="9"/>
        <v>0</v>
      </c>
      <c r="Y132" s="11"/>
      <c r="Z132" s="12"/>
      <c r="AA132" s="12"/>
      <c r="AB132" s="12"/>
      <c r="AC132" s="12" t="s">
        <v>771</v>
      </c>
      <c r="AD132" s="12" t="s">
        <v>772</v>
      </c>
      <c r="AE132" s="12" t="s">
        <v>773</v>
      </c>
      <c r="AF132" s="12" t="s">
        <v>774</v>
      </c>
      <c r="AG132" s="12" t="s">
        <v>770</v>
      </c>
      <c r="AH132" s="13" t="s">
        <v>774</v>
      </c>
      <c r="AI132" s="14"/>
    </row>
    <row r="133" spans="1:35" ht="18" customHeight="1">
      <c r="A133" s="7">
        <v>5731</v>
      </c>
      <c r="B133" s="8" t="s">
        <v>775</v>
      </c>
      <c r="C133" s="8" t="s">
        <v>776</v>
      </c>
      <c r="D133" s="8"/>
      <c r="E133" s="8"/>
      <c r="F133" s="8"/>
      <c r="G133" s="8"/>
      <c r="H133" s="8"/>
      <c r="I133" s="9">
        <v>6.6</v>
      </c>
      <c r="J133" s="9"/>
      <c r="K133" s="10"/>
      <c r="L133" s="10"/>
      <c r="M133" s="10">
        <f t="shared" si="6"/>
        <v>0</v>
      </c>
      <c r="N133" s="9"/>
      <c r="O133" s="9"/>
      <c r="P133" s="10"/>
      <c r="Q133" s="10"/>
      <c r="R133" s="10" t="str">
        <f t="shared" si="7"/>
        <v/>
      </c>
      <c r="S133" s="9"/>
      <c r="T133" s="9"/>
      <c r="U133" s="10"/>
      <c r="V133" s="10"/>
      <c r="W133" s="10" t="str">
        <f t="shared" si="8"/>
        <v/>
      </c>
      <c r="X133" s="10">
        <f t="shared" si="9"/>
        <v>0</v>
      </c>
      <c r="Y133" s="11"/>
      <c r="Z133" s="12"/>
      <c r="AA133" s="12"/>
      <c r="AB133" s="12"/>
      <c r="AC133" s="12" t="s">
        <v>777</v>
      </c>
      <c r="AD133" s="12" t="s">
        <v>778</v>
      </c>
      <c r="AE133" s="12" t="s">
        <v>779</v>
      </c>
      <c r="AF133" s="12" t="s">
        <v>780</v>
      </c>
      <c r="AG133" s="12" t="s">
        <v>776</v>
      </c>
      <c r="AH133" s="13" t="s">
        <v>780</v>
      </c>
      <c r="AI133" s="14"/>
    </row>
    <row r="134" spans="1:35" ht="18" customHeight="1">
      <c r="A134" s="7">
        <v>5701</v>
      </c>
      <c r="B134" s="8" t="s">
        <v>781</v>
      </c>
      <c r="C134" s="8" t="s">
        <v>782</v>
      </c>
      <c r="D134" s="8"/>
      <c r="E134" s="8"/>
      <c r="F134" s="8"/>
      <c r="G134" s="8"/>
      <c r="H134" s="8"/>
      <c r="I134" s="9">
        <v>4.4000000000000004</v>
      </c>
      <c r="J134" s="9"/>
      <c r="K134" s="10"/>
      <c r="L134" s="10"/>
      <c r="M134" s="10">
        <f t="shared" si="6"/>
        <v>0</v>
      </c>
      <c r="N134" s="9"/>
      <c r="O134" s="9"/>
      <c r="P134" s="10"/>
      <c r="Q134" s="10"/>
      <c r="R134" s="10" t="str">
        <f t="shared" si="7"/>
        <v/>
      </c>
      <c r="S134" s="9"/>
      <c r="T134" s="9"/>
      <c r="U134" s="10"/>
      <c r="V134" s="10"/>
      <c r="W134" s="10" t="str">
        <f t="shared" si="8"/>
        <v/>
      </c>
      <c r="X134" s="10">
        <f t="shared" si="9"/>
        <v>0</v>
      </c>
      <c r="Y134" s="11"/>
      <c r="Z134" s="12"/>
      <c r="AA134" s="12"/>
      <c r="AB134" s="12"/>
      <c r="AC134" s="12" t="s">
        <v>783</v>
      </c>
      <c r="AD134" s="12" t="s">
        <v>784</v>
      </c>
      <c r="AE134" s="12" t="s">
        <v>785</v>
      </c>
      <c r="AF134" s="12" t="s">
        <v>786</v>
      </c>
      <c r="AG134" s="12" t="s">
        <v>782</v>
      </c>
      <c r="AH134" s="13" t="s">
        <v>786</v>
      </c>
      <c r="AI134" s="14"/>
    </row>
    <row r="135" spans="1:35" ht="18" customHeight="1">
      <c r="A135" s="7">
        <v>5665</v>
      </c>
      <c r="B135" s="8" t="s">
        <v>787</v>
      </c>
      <c r="C135" s="8" t="s">
        <v>788</v>
      </c>
      <c r="D135" s="8"/>
      <c r="E135" s="8"/>
      <c r="F135" s="8"/>
      <c r="G135" s="8"/>
      <c r="H135" s="8"/>
      <c r="I135" s="9">
        <v>11</v>
      </c>
      <c r="J135" s="9"/>
      <c r="K135" s="10"/>
      <c r="L135" s="10"/>
      <c r="M135" s="10">
        <f t="shared" si="6"/>
        <v>0</v>
      </c>
      <c r="N135" s="9"/>
      <c r="O135" s="9"/>
      <c r="P135" s="10"/>
      <c r="Q135" s="10"/>
      <c r="R135" s="10" t="str">
        <f t="shared" si="7"/>
        <v/>
      </c>
      <c r="S135" s="9"/>
      <c r="T135" s="9"/>
      <c r="U135" s="10"/>
      <c r="V135" s="10"/>
      <c r="W135" s="10" t="str">
        <f t="shared" si="8"/>
        <v/>
      </c>
      <c r="X135" s="10">
        <f t="shared" si="9"/>
        <v>0</v>
      </c>
      <c r="Y135" s="11"/>
      <c r="Z135" s="12"/>
      <c r="AA135" s="12"/>
      <c r="AB135" s="12"/>
      <c r="AC135" s="12" t="s">
        <v>789</v>
      </c>
      <c r="AD135" s="12" t="s">
        <v>790</v>
      </c>
      <c r="AE135" s="12" t="s">
        <v>791</v>
      </c>
      <c r="AF135" s="12" t="s">
        <v>792</v>
      </c>
      <c r="AG135" s="12" t="s">
        <v>788</v>
      </c>
      <c r="AH135" s="13" t="s">
        <v>792</v>
      </c>
      <c r="AI135" s="14"/>
    </row>
    <row r="136" spans="1:35" ht="18" customHeight="1">
      <c r="A136" s="7">
        <v>5653</v>
      </c>
      <c r="B136" s="8" t="s">
        <v>793</v>
      </c>
      <c r="C136" s="8" t="s">
        <v>794</v>
      </c>
      <c r="D136" s="8"/>
      <c r="E136" s="8"/>
      <c r="F136" s="8"/>
      <c r="G136" s="8"/>
      <c r="H136" s="8"/>
      <c r="I136" s="9">
        <v>6.6</v>
      </c>
      <c r="J136" s="9"/>
      <c r="K136" s="10"/>
      <c r="L136" s="10"/>
      <c r="M136" s="10">
        <f t="shared" si="6"/>
        <v>0</v>
      </c>
      <c r="N136" s="9"/>
      <c r="O136" s="9"/>
      <c r="P136" s="10"/>
      <c r="Q136" s="10"/>
      <c r="R136" s="10" t="str">
        <f t="shared" si="7"/>
        <v/>
      </c>
      <c r="S136" s="9"/>
      <c r="T136" s="9"/>
      <c r="U136" s="10"/>
      <c r="V136" s="10"/>
      <c r="W136" s="10" t="str">
        <f t="shared" si="8"/>
        <v/>
      </c>
      <c r="X136" s="10">
        <f t="shared" si="9"/>
        <v>0</v>
      </c>
      <c r="Y136" s="11"/>
      <c r="Z136" s="12"/>
      <c r="AA136" s="12"/>
      <c r="AB136" s="12"/>
      <c r="AC136" s="12" t="s">
        <v>795</v>
      </c>
      <c r="AD136" s="12" t="s">
        <v>796</v>
      </c>
      <c r="AE136" s="12" t="s">
        <v>797</v>
      </c>
      <c r="AF136" s="12" t="s">
        <v>798</v>
      </c>
      <c r="AG136" s="12" t="s">
        <v>794</v>
      </c>
      <c r="AH136" s="13" t="s">
        <v>798</v>
      </c>
      <c r="AI136" s="14"/>
    </row>
    <row r="137" spans="1:35" ht="18" customHeight="1">
      <c r="A137" s="7">
        <v>5711</v>
      </c>
      <c r="B137" s="8" t="s">
        <v>799</v>
      </c>
      <c r="C137" s="8" t="s">
        <v>800</v>
      </c>
      <c r="D137" s="8"/>
      <c r="E137" s="8"/>
      <c r="F137" s="8"/>
      <c r="G137" s="8"/>
      <c r="H137" s="8"/>
      <c r="I137" s="9">
        <v>8.8000000000000007</v>
      </c>
      <c r="J137" s="9"/>
      <c r="K137" s="10"/>
      <c r="L137" s="10"/>
      <c r="M137" s="10">
        <f t="shared" ref="M137:M200" si="10">ROUND((ROUND(I137,4)*ROUND(K137,2)),2)+ROUND((ROUND(J137,4)*ROUND(L137,2)),2)</f>
        <v>0</v>
      </c>
      <c r="N137" s="9"/>
      <c r="O137" s="9"/>
      <c r="P137" s="10"/>
      <c r="Q137" s="10"/>
      <c r="R137" s="10" t="str">
        <f t="shared" ref="R137:R200" si="11">ROUND((ROUND(N137,4)*ROUND(P137,2)),2)+ROUND((ROUND(O137,4)*ROUND(Q137,2)),2)</f>
        <v/>
      </c>
      <c r="S137" s="9"/>
      <c r="T137" s="9"/>
      <c r="U137" s="10"/>
      <c r="V137" s="10"/>
      <c r="W137" s="10" t="str">
        <f t="shared" ref="W137:W200" si="12">ROUND((ROUND(S137,4)*ROUND(U137,2)),2)+ROUND((ROUND(T137,4)*ROUND(V137,2)),2)</f>
        <v/>
      </c>
      <c r="X137" s="10">
        <f t="shared" ref="X137:X200" si="13">ROUND((ROUND(I137,4)*ROUND(K137,2)),2)+ROUND((ROUND(J137,4)*ROUND(L137,2)),2)+ROUND((ROUND(N137,4)*ROUND(P137,2)),2)+ROUND((ROUND(O137,4)*ROUND(Q137,2)),2)+ROUND((ROUND(S137,4)*ROUND(U137,2)),2)+ROUND((ROUND(T137,4)*ROUND(V137,2)),2)</f>
        <v>0</v>
      </c>
      <c r="Y137" s="11"/>
      <c r="Z137" s="12"/>
      <c r="AA137" s="12"/>
      <c r="AB137" s="12"/>
      <c r="AC137" s="12" t="s">
        <v>801</v>
      </c>
      <c r="AD137" s="12" t="s">
        <v>802</v>
      </c>
      <c r="AE137" s="12" t="s">
        <v>803</v>
      </c>
      <c r="AF137" s="12" t="s">
        <v>804</v>
      </c>
      <c r="AG137" s="12" t="s">
        <v>800</v>
      </c>
      <c r="AH137" s="13" t="s">
        <v>804</v>
      </c>
      <c r="AI137" s="14"/>
    </row>
    <row r="138" spans="1:35" ht="18" customHeight="1">
      <c r="A138" s="7">
        <v>5687</v>
      </c>
      <c r="B138" s="8" t="s">
        <v>805</v>
      </c>
      <c r="C138" s="8" t="s">
        <v>806</v>
      </c>
      <c r="D138" s="8"/>
      <c r="E138" s="8"/>
      <c r="F138" s="8"/>
      <c r="G138" s="8"/>
      <c r="H138" s="8"/>
      <c r="I138" s="9">
        <v>11</v>
      </c>
      <c r="J138" s="9"/>
      <c r="K138" s="10"/>
      <c r="L138" s="10"/>
      <c r="M138" s="10">
        <f t="shared" si="10"/>
        <v>0</v>
      </c>
      <c r="N138" s="9"/>
      <c r="O138" s="9"/>
      <c r="P138" s="10"/>
      <c r="Q138" s="10"/>
      <c r="R138" s="10" t="str">
        <f t="shared" si="11"/>
        <v/>
      </c>
      <c r="S138" s="9"/>
      <c r="T138" s="9"/>
      <c r="U138" s="10"/>
      <c r="V138" s="10"/>
      <c r="W138" s="10" t="str">
        <f t="shared" si="12"/>
        <v/>
      </c>
      <c r="X138" s="10">
        <f t="shared" si="13"/>
        <v>0</v>
      </c>
      <c r="Y138" s="11"/>
      <c r="Z138" s="12"/>
      <c r="AA138" s="12"/>
      <c r="AB138" s="12"/>
      <c r="AC138" s="12" t="s">
        <v>807</v>
      </c>
      <c r="AD138" s="12" t="s">
        <v>808</v>
      </c>
      <c r="AE138" s="12" t="s">
        <v>809</v>
      </c>
      <c r="AF138" s="12" t="s">
        <v>810</v>
      </c>
      <c r="AG138" s="12" t="s">
        <v>806</v>
      </c>
      <c r="AH138" s="13" t="s">
        <v>810</v>
      </c>
      <c r="AI138" s="14"/>
    </row>
    <row r="139" spans="1:35" ht="18" customHeight="1">
      <c r="A139" s="7">
        <v>5720</v>
      </c>
      <c r="B139" s="8" t="s">
        <v>811</v>
      </c>
      <c r="C139" s="8" t="s">
        <v>812</v>
      </c>
      <c r="D139" s="8"/>
      <c r="E139" s="8"/>
      <c r="F139" s="8"/>
      <c r="G139" s="8"/>
      <c r="H139" s="8"/>
      <c r="I139" s="9">
        <v>6.6</v>
      </c>
      <c r="J139" s="9"/>
      <c r="K139" s="10"/>
      <c r="L139" s="10"/>
      <c r="M139" s="10">
        <f t="shared" si="10"/>
        <v>0</v>
      </c>
      <c r="N139" s="9"/>
      <c r="O139" s="9"/>
      <c r="P139" s="10"/>
      <c r="Q139" s="10"/>
      <c r="R139" s="10" t="str">
        <f t="shared" si="11"/>
        <v/>
      </c>
      <c r="S139" s="9"/>
      <c r="T139" s="9"/>
      <c r="U139" s="10"/>
      <c r="V139" s="10"/>
      <c r="W139" s="10" t="str">
        <f t="shared" si="12"/>
        <v/>
      </c>
      <c r="X139" s="10">
        <f t="shared" si="13"/>
        <v>0</v>
      </c>
      <c r="Y139" s="11"/>
      <c r="Z139" s="12"/>
      <c r="AA139" s="12"/>
      <c r="AB139" s="12"/>
      <c r="AC139" s="12" t="s">
        <v>813</v>
      </c>
      <c r="AD139" s="12" t="s">
        <v>814</v>
      </c>
      <c r="AE139" s="12" t="s">
        <v>815</v>
      </c>
      <c r="AF139" s="12" t="s">
        <v>816</v>
      </c>
      <c r="AG139" s="12" t="s">
        <v>812</v>
      </c>
      <c r="AH139" s="13" t="s">
        <v>816</v>
      </c>
      <c r="AI139" s="14"/>
    </row>
    <row r="140" spans="1:35" ht="18" customHeight="1">
      <c r="A140" s="7">
        <v>5692</v>
      </c>
      <c r="B140" s="8" t="s">
        <v>817</v>
      </c>
      <c r="C140" s="8" t="s">
        <v>818</v>
      </c>
      <c r="D140" s="8"/>
      <c r="E140" s="8"/>
      <c r="F140" s="8"/>
      <c r="G140" s="8"/>
      <c r="H140" s="8"/>
      <c r="I140" s="9">
        <v>11</v>
      </c>
      <c r="J140" s="9"/>
      <c r="K140" s="10"/>
      <c r="L140" s="10"/>
      <c r="M140" s="10">
        <f t="shared" si="10"/>
        <v>0</v>
      </c>
      <c r="N140" s="9"/>
      <c r="O140" s="9"/>
      <c r="P140" s="10"/>
      <c r="Q140" s="10"/>
      <c r="R140" s="10" t="str">
        <f t="shared" si="11"/>
        <v/>
      </c>
      <c r="S140" s="9"/>
      <c r="T140" s="9"/>
      <c r="U140" s="10"/>
      <c r="V140" s="10"/>
      <c r="W140" s="10" t="str">
        <f t="shared" si="12"/>
        <v/>
      </c>
      <c r="X140" s="10">
        <f t="shared" si="13"/>
        <v>0</v>
      </c>
      <c r="Y140" s="11"/>
      <c r="Z140" s="12"/>
      <c r="AA140" s="12"/>
      <c r="AB140" s="12"/>
      <c r="AC140" s="12" t="s">
        <v>819</v>
      </c>
      <c r="AD140" s="12" t="s">
        <v>820</v>
      </c>
      <c r="AE140" s="12" t="s">
        <v>821</v>
      </c>
      <c r="AF140" s="12" t="s">
        <v>822</v>
      </c>
      <c r="AG140" s="12" t="s">
        <v>818</v>
      </c>
      <c r="AH140" s="13" t="s">
        <v>822</v>
      </c>
      <c r="AI140" s="14"/>
    </row>
    <row r="141" spans="1:35" ht="18" customHeight="1">
      <c r="A141" s="7">
        <v>5651</v>
      </c>
      <c r="B141" s="8" t="s">
        <v>823</v>
      </c>
      <c r="C141" s="8" t="s">
        <v>824</v>
      </c>
      <c r="D141" s="8"/>
      <c r="E141" s="8"/>
      <c r="F141" s="8"/>
      <c r="G141" s="8"/>
      <c r="H141" s="8"/>
      <c r="I141" s="9">
        <v>6.6</v>
      </c>
      <c r="J141" s="9"/>
      <c r="K141" s="10"/>
      <c r="L141" s="10"/>
      <c r="M141" s="10">
        <f t="shared" si="10"/>
        <v>0</v>
      </c>
      <c r="N141" s="9"/>
      <c r="O141" s="9"/>
      <c r="P141" s="10"/>
      <c r="Q141" s="10"/>
      <c r="R141" s="10" t="str">
        <f t="shared" si="11"/>
        <v/>
      </c>
      <c r="S141" s="9"/>
      <c r="T141" s="9"/>
      <c r="U141" s="10"/>
      <c r="V141" s="10"/>
      <c r="W141" s="10" t="str">
        <f t="shared" si="12"/>
        <v/>
      </c>
      <c r="X141" s="10">
        <f t="shared" si="13"/>
        <v>0</v>
      </c>
      <c r="Y141" s="11"/>
      <c r="Z141" s="12"/>
      <c r="AA141" s="12"/>
      <c r="AB141" s="12"/>
      <c r="AC141" s="12" t="s">
        <v>825</v>
      </c>
      <c r="AD141" s="12" t="s">
        <v>826</v>
      </c>
      <c r="AE141" s="12" t="s">
        <v>827</v>
      </c>
      <c r="AF141" s="12" t="s">
        <v>828</v>
      </c>
      <c r="AG141" s="12" t="s">
        <v>824</v>
      </c>
      <c r="AH141" s="13" t="s">
        <v>828</v>
      </c>
      <c r="AI141" s="14"/>
    </row>
    <row r="142" spans="1:35" ht="18" customHeight="1">
      <c r="A142" s="7">
        <v>5702</v>
      </c>
      <c r="B142" s="8" t="s">
        <v>829</v>
      </c>
      <c r="C142" s="8" t="s">
        <v>830</v>
      </c>
      <c r="D142" s="8"/>
      <c r="E142" s="8"/>
      <c r="F142" s="8"/>
      <c r="G142" s="8"/>
      <c r="H142" s="8"/>
      <c r="I142" s="9">
        <v>6.6</v>
      </c>
      <c r="J142" s="9"/>
      <c r="K142" s="10"/>
      <c r="L142" s="10"/>
      <c r="M142" s="10">
        <f t="shared" si="10"/>
        <v>0</v>
      </c>
      <c r="N142" s="9"/>
      <c r="O142" s="9"/>
      <c r="P142" s="10"/>
      <c r="Q142" s="10"/>
      <c r="R142" s="10" t="str">
        <f t="shared" si="11"/>
        <v/>
      </c>
      <c r="S142" s="9"/>
      <c r="T142" s="9"/>
      <c r="U142" s="10"/>
      <c r="V142" s="10"/>
      <c r="W142" s="10" t="str">
        <f t="shared" si="12"/>
        <v/>
      </c>
      <c r="X142" s="10">
        <f t="shared" si="13"/>
        <v>0</v>
      </c>
      <c r="Y142" s="11"/>
      <c r="Z142" s="12"/>
      <c r="AA142" s="12"/>
      <c r="AB142" s="12"/>
      <c r="AC142" s="12" t="s">
        <v>831</v>
      </c>
      <c r="AD142" s="12" t="s">
        <v>832</v>
      </c>
      <c r="AE142" s="12" t="s">
        <v>833</v>
      </c>
      <c r="AF142" s="12" t="s">
        <v>834</v>
      </c>
      <c r="AG142" s="12" t="s">
        <v>830</v>
      </c>
      <c r="AH142" s="13" t="s">
        <v>834</v>
      </c>
      <c r="AI142" s="14"/>
    </row>
    <row r="143" spans="1:35" ht="18" customHeight="1">
      <c r="A143" s="7">
        <v>5662</v>
      </c>
      <c r="B143" s="8" t="s">
        <v>835</v>
      </c>
      <c r="C143" s="8" t="s">
        <v>836</v>
      </c>
      <c r="D143" s="8"/>
      <c r="E143" s="8"/>
      <c r="F143" s="8"/>
      <c r="G143" s="8"/>
      <c r="H143" s="8"/>
      <c r="I143" s="9">
        <v>14.1</v>
      </c>
      <c r="J143" s="9"/>
      <c r="K143" s="10"/>
      <c r="L143" s="10"/>
      <c r="M143" s="10">
        <f t="shared" si="10"/>
        <v>0</v>
      </c>
      <c r="N143" s="9"/>
      <c r="O143" s="9"/>
      <c r="P143" s="10"/>
      <c r="Q143" s="10"/>
      <c r="R143" s="10" t="str">
        <f t="shared" si="11"/>
        <v/>
      </c>
      <c r="S143" s="9"/>
      <c r="T143" s="9"/>
      <c r="U143" s="10"/>
      <c r="V143" s="10"/>
      <c r="W143" s="10" t="str">
        <f t="shared" si="12"/>
        <v/>
      </c>
      <c r="X143" s="10">
        <f t="shared" si="13"/>
        <v>0</v>
      </c>
      <c r="Y143" s="11"/>
      <c r="Z143" s="12"/>
      <c r="AA143" s="12"/>
      <c r="AB143" s="12"/>
      <c r="AC143" s="12" t="s">
        <v>837</v>
      </c>
      <c r="AD143" s="12" t="s">
        <v>838</v>
      </c>
      <c r="AE143" s="12" t="s">
        <v>839</v>
      </c>
      <c r="AF143" s="12" t="s">
        <v>840</v>
      </c>
      <c r="AG143" s="12" t="s">
        <v>836</v>
      </c>
      <c r="AH143" s="13" t="s">
        <v>840</v>
      </c>
      <c r="AI143" s="14"/>
    </row>
    <row r="144" spans="1:35" ht="18" customHeight="1">
      <c r="A144" s="7">
        <v>5723</v>
      </c>
      <c r="B144" s="8" t="s">
        <v>841</v>
      </c>
      <c r="C144" s="8" t="s">
        <v>842</v>
      </c>
      <c r="D144" s="8"/>
      <c r="E144" s="8"/>
      <c r="F144" s="8"/>
      <c r="G144" s="8"/>
      <c r="H144" s="8"/>
      <c r="I144" s="9">
        <v>2.2000000000000002</v>
      </c>
      <c r="J144" s="9"/>
      <c r="K144" s="10"/>
      <c r="L144" s="10"/>
      <c r="M144" s="10">
        <f t="shared" si="10"/>
        <v>0</v>
      </c>
      <c r="N144" s="9"/>
      <c r="O144" s="9"/>
      <c r="P144" s="10"/>
      <c r="Q144" s="10"/>
      <c r="R144" s="10" t="str">
        <f t="shared" si="11"/>
        <v/>
      </c>
      <c r="S144" s="9"/>
      <c r="T144" s="9"/>
      <c r="U144" s="10"/>
      <c r="V144" s="10"/>
      <c r="W144" s="10" t="str">
        <f t="shared" si="12"/>
        <v/>
      </c>
      <c r="X144" s="10">
        <f t="shared" si="13"/>
        <v>0</v>
      </c>
      <c r="Y144" s="11"/>
      <c r="Z144" s="12"/>
      <c r="AA144" s="12"/>
      <c r="AB144" s="12"/>
      <c r="AC144" s="12" t="s">
        <v>843</v>
      </c>
      <c r="AD144" s="12" t="s">
        <v>844</v>
      </c>
      <c r="AE144" s="12" t="s">
        <v>845</v>
      </c>
      <c r="AF144" s="12" t="s">
        <v>846</v>
      </c>
      <c r="AG144" s="12" t="s">
        <v>842</v>
      </c>
      <c r="AH144" s="13" t="s">
        <v>846</v>
      </c>
      <c r="AI144" s="14"/>
    </row>
    <row r="145" spans="1:35" ht="18" customHeight="1">
      <c r="A145" s="7">
        <v>5677</v>
      </c>
      <c r="B145" s="8" t="s">
        <v>847</v>
      </c>
      <c r="C145" s="8" t="s">
        <v>848</v>
      </c>
      <c r="D145" s="8"/>
      <c r="E145" s="8"/>
      <c r="F145" s="8"/>
      <c r="G145" s="8"/>
      <c r="H145" s="8"/>
      <c r="I145" s="9">
        <v>11</v>
      </c>
      <c r="J145" s="9"/>
      <c r="K145" s="10"/>
      <c r="L145" s="10"/>
      <c r="M145" s="10">
        <f t="shared" si="10"/>
        <v>0</v>
      </c>
      <c r="N145" s="9"/>
      <c r="O145" s="9"/>
      <c r="P145" s="10"/>
      <c r="Q145" s="10"/>
      <c r="R145" s="10" t="str">
        <f t="shared" si="11"/>
        <v/>
      </c>
      <c r="S145" s="9"/>
      <c r="T145" s="9"/>
      <c r="U145" s="10"/>
      <c r="V145" s="10"/>
      <c r="W145" s="10" t="str">
        <f t="shared" si="12"/>
        <v/>
      </c>
      <c r="X145" s="10">
        <f t="shared" si="13"/>
        <v>0</v>
      </c>
      <c r="Y145" s="11"/>
      <c r="Z145" s="12"/>
      <c r="AA145" s="12"/>
      <c r="AB145" s="12"/>
      <c r="AC145" s="12" t="s">
        <v>849</v>
      </c>
      <c r="AD145" s="12" t="s">
        <v>850</v>
      </c>
      <c r="AE145" s="12" t="s">
        <v>851</v>
      </c>
      <c r="AF145" s="12" t="s">
        <v>852</v>
      </c>
      <c r="AG145" s="12" t="s">
        <v>848</v>
      </c>
      <c r="AH145" s="13" t="s">
        <v>852</v>
      </c>
      <c r="AI145" s="14"/>
    </row>
    <row r="146" spans="1:35" ht="18" customHeight="1">
      <c r="A146" s="7">
        <v>5635</v>
      </c>
      <c r="B146" s="8" t="s">
        <v>853</v>
      </c>
      <c r="C146" s="8" t="s">
        <v>854</v>
      </c>
      <c r="D146" s="8"/>
      <c r="E146" s="8"/>
      <c r="F146" s="8"/>
      <c r="G146" s="8"/>
      <c r="H146" s="8"/>
      <c r="I146" s="9">
        <v>4.4000000000000004</v>
      </c>
      <c r="J146" s="9"/>
      <c r="K146" s="10"/>
      <c r="L146" s="10"/>
      <c r="M146" s="10">
        <f t="shared" si="10"/>
        <v>0</v>
      </c>
      <c r="N146" s="9"/>
      <c r="O146" s="9"/>
      <c r="P146" s="10"/>
      <c r="Q146" s="10"/>
      <c r="R146" s="10" t="str">
        <f t="shared" si="11"/>
        <v/>
      </c>
      <c r="S146" s="9"/>
      <c r="T146" s="9"/>
      <c r="U146" s="10"/>
      <c r="V146" s="10"/>
      <c r="W146" s="10" t="str">
        <f t="shared" si="12"/>
        <v/>
      </c>
      <c r="X146" s="10">
        <f t="shared" si="13"/>
        <v>0</v>
      </c>
      <c r="Y146" s="11"/>
      <c r="Z146" s="12"/>
      <c r="AA146" s="12"/>
      <c r="AB146" s="12"/>
      <c r="AC146" s="12" t="s">
        <v>855</v>
      </c>
      <c r="AD146" s="12" t="s">
        <v>856</v>
      </c>
      <c r="AE146" s="12" t="s">
        <v>857</v>
      </c>
      <c r="AF146" s="12" t="s">
        <v>858</v>
      </c>
      <c r="AG146" s="12" t="s">
        <v>854</v>
      </c>
      <c r="AH146" s="13" t="s">
        <v>858</v>
      </c>
      <c r="AI146" s="14"/>
    </row>
    <row r="147" spans="1:35" ht="18" customHeight="1">
      <c r="A147" s="7">
        <v>5696</v>
      </c>
      <c r="B147" s="8" t="s">
        <v>859</v>
      </c>
      <c r="C147" s="8" t="s">
        <v>860</v>
      </c>
      <c r="D147" s="8"/>
      <c r="E147" s="8"/>
      <c r="F147" s="8"/>
      <c r="G147" s="8"/>
      <c r="H147" s="8"/>
      <c r="I147" s="9">
        <v>6.6</v>
      </c>
      <c r="J147" s="9"/>
      <c r="K147" s="10"/>
      <c r="L147" s="10"/>
      <c r="M147" s="10">
        <f t="shared" si="10"/>
        <v>0</v>
      </c>
      <c r="N147" s="9"/>
      <c r="O147" s="9"/>
      <c r="P147" s="10"/>
      <c r="Q147" s="10"/>
      <c r="R147" s="10" t="str">
        <f t="shared" si="11"/>
        <v/>
      </c>
      <c r="S147" s="9"/>
      <c r="T147" s="9"/>
      <c r="U147" s="10"/>
      <c r="V147" s="10"/>
      <c r="W147" s="10" t="str">
        <f t="shared" si="12"/>
        <v/>
      </c>
      <c r="X147" s="10">
        <f t="shared" si="13"/>
        <v>0</v>
      </c>
      <c r="Y147" s="11"/>
      <c r="Z147" s="12"/>
      <c r="AA147" s="12"/>
      <c r="AB147" s="12"/>
      <c r="AC147" s="12" t="s">
        <v>861</v>
      </c>
      <c r="AD147" s="12" t="s">
        <v>862</v>
      </c>
      <c r="AE147" s="12" t="s">
        <v>863</v>
      </c>
      <c r="AF147" s="12" t="s">
        <v>864</v>
      </c>
      <c r="AG147" s="12" t="s">
        <v>860</v>
      </c>
      <c r="AH147" s="13" t="s">
        <v>864</v>
      </c>
      <c r="AI147" s="14"/>
    </row>
    <row r="148" spans="1:35" ht="18" customHeight="1">
      <c r="A148" s="7">
        <v>5640</v>
      </c>
      <c r="B148" s="8" t="s">
        <v>865</v>
      </c>
      <c r="C148" s="8" t="s">
        <v>866</v>
      </c>
      <c r="D148" s="8"/>
      <c r="E148" s="8"/>
      <c r="F148" s="8"/>
      <c r="G148" s="8"/>
      <c r="H148" s="8"/>
      <c r="I148" s="9">
        <v>8.8000000000000007</v>
      </c>
      <c r="J148" s="9"/>
      <c r="K148" s="10"/>
      <c r="L148" s="10"/>
      <c r="M148" s="10">
        <f t="shared" si="10"/>
        <v>0</v>
      </c>
      <c r="N148" s="9"/>
      <c r="O148" s="9"/>
      <c r="P148" s="10"/>
      <c r="Q148" s="10"/>
      <c r="R148" s="10" t="str">
        <f t="shared" si="11"/>
        <v/>
      </c>
      <c r="S148" s="9"/>
      <c r="T148" s="9"/>
      <c r="U148" s="10"/>
      <c r="V148" s="10"/>
      <c r="W148" s="10" t="str">
        <f t="shared" si="12"/>
        <v/>
      </c>
      <c r="X148" s="10">
        <f t="shared" si="13"/>
        <v>0</v>
      </c>
      <c r="Y148" s="11"/>
      <c r="Z148" s="12"/>
      <c r="AA148" s="12"/>
      <c r="AB148" s="12"/>
      <c r="AC148" s="12" t="s">
        <v>867</v>
      </c>
      <c r="AD148" s="12" t="s">
        <v>868</v>
      </c>
      <c r="AE148" s="12" t="s">
        <v>869</v>
      </c>
      <c r="AF148" s="12" t="s">
        <v>870</v>
      </c>
      <c r="AG148" s="12" t="s">
        <v>866</v>
      </c>
      <c r="AH148" s="13" t="s">
        <v>870</v>
      </c>
      <c r="AI148" s="14"/>
    </row>
    <row r="149" spans="1:35" ht="18" customHeight="1">
      <c r="A149" s="7">
        <v>5686</v>
      </c>
      <c r="B149" s="8" t="s">
        <v>871</v>
      </c>
      <c r="C149" s="8" t="s">
        <v>872</v>
      </c>
      <c r="D149" s="8"/>
      <c r="E149" s="8"/>
      <c r="F149" s="8"/>
      <c r="G149" s="8"/>
      <c r="H149" s="8"/>
      <c r="I149" s="9">
        <v>6.6</v>
      </c>
      <c r="J149" s="9"/>
      <c r="K149" s="10"/>
      <c r="L149" s="10"/>
      <c r="M149" s="10">
        <f t="shared" si="10"/>
        <v>0</v>
      </c>
      <c r="N149" s="9"/>
      <c r="O149" s="9"/>
      <c r="P149" s="10"/>
      <c r="Q149" s="10"/>
      <c r="R149" s="10" t="str">
        <f t="shared" si="11"/>
        <v/>
      </c>
      <c r="S149" s="9"/>
      <c r="T149" s="9"/>
      <c r="U149" s="10"/>
      <c r="V149" s="10"/>
      <c r="W149" s="10" t="str">
        <f t="shared" si="12"/>
        <v/>
      </c>
      <c r="X149" s="10">
        <f t="shared" si="13"/>
        <v>0</v>
      </c>
      <c r="Y149" s="11"/>
      <c r="Z149" s="12"/>
      <c r="AA149" s="12"/>
      <c r="AB149" s="12"/>
      <c r="AC149" s="12" t="s">
        <v>873</v>
      </c>
      <c r="AD149" s="12" t="s">
        <v>874</v>
      </c>
      <c r="AE149" s="12" t="s">
        <v>875</v>
      </c>
      <c r="AF149" s="12" t="s">
        <v>876</v>
      </c>
      <c r="AG149" s="12" t="s">
        <v>872</v>
      </c>
      <c r="AH149" s="13" t="s">
        <v>876</v>
      </c>
      <c r="AI149" s="14"/>
    </row>
    <row r="150" spans="1:35" ht="18" customHeight="1">
      <c r="A150" s="7">
        <v>5649</v>
      </c>
      <c r="B150" s="8" t="s">
        <v>877</v>
      </c>
      <c r="C150" s="8" t="s">
        <v>878</v>
      </c>
      <c r="D150" s="8"/>
      <c r="E150" s="8"/>
      <c r="F150" s="8"/>
      <c r="G150" s="8"/>
      <c r="H150" s="8"/>
      <c r="I150" s="9">
        <v>8.8000000000000007</v>
      </c>
      <c r="J150" s="9"/>
      <c r="K150" s="10"/>
      <c r="L150" s="10"/>
      <c r="M150" s="10">
        <f t="shared" si="10"/>
        <v>0</v>
      </c>
      <c r="N150" s="9"/>
      <c r="O150" s="9"/>
      <c r="P150" s="10"/>
      <c r="Q150" s="10"/>
      <c r="R150" s="10" t="str">
        <f t="shared" si="11"/>
        <v/>
      </c>
      <c r="S150" s="9"/>
      <c r="T150" s="9"/>
      <c r="U150" s="10"/>
      <c r="V150" s="10"/>
      <c r="W150" s="10" t="str">
        <f t="shared" si="12"/>
        <v/>
      </c>
      <c r="X150" s="10">
        <f t="shared" si="13"/>
        <v>0</v>
      </c>
      <c r="Y150" s="11"/>
      <c r="Z150" s="12"/>
      <c r="AA150" s="12"/>
      <c r="AB150" s="12"/>
      <c r="AC150" s="12" t="s">
        <v>879</v>
      </c>
      <c r="AD150" s="12" t="s">
        <v>880</v>
      </c>
      <c r="AE150" s="12" t="s">
        <v>881</v>
      </c>
      <c r="AF150" s="12" t="s">
        <v>882</v>
      </c>
      <c r="AG150" s="12" t="s">
        <v>878</v>
      </c>
      <c r="AH150" s="13" t="s">
        <v>882</v>
      </c>
      <c r="AI150" s="14"/>
    </row>
    <row r="151" spans="1:35" ht="18" customHeight="1">
      <c r="A151" s="7">
        <v>5647</v>
      </c>
      <c r="B151" s="8" t="s">
        <v>883</v>
      </c>
      <c r="C151" s="8" t="s">
        <v>884</v>
      </c>
      <c r="D151" s="8"/>
      <c r="E151" s="8"/>
      <c r="F151" s="8"/>
      <c r="G151" s="8"/>
      <c r="H151" s="8"/>
      <c r="I151" s="9">
        <v>6.6</v>
      </c>
      <c r="J151" s="9"/>
      <c r="K151" s="10"/>
      <c r="L151" s="10"/>
      <c r="M151" s="10">
        <f t="shared" si="10"/>
        <v>0</v>
      </c>
      <c r="N151" s="9"/>
      <c r="O151" s="9"/>
      <c r="P151" s="10"/>
      <c r="Q151" s="10"/>
      <c r="R151" s="10" t="str">
        <f t="shared" si="11"/>
        <v/>
      </c>
      <c r="S151" s="9"/>
      <c r="T151" s="9"/>
      <c r="U151" s="10"/>
      <c r="V151" s="10"/>
      <c r="W151" s="10" t="str">
        <f t="shared" si="12"/>
        <v/>
      </c>
      <c r="X151" s="10">
        <f t="shared" si="13"/>
        <v>0</v>
      </c>
      <c r="Y151" s="11"/>
      <c r="Z151" s="12"/>
      <c r="AA151" s="12"/>
      <c r="AB151" s="12"/>
      <c r="AC151" s="12" t="s">
        <v>885</v>
      </c>
      <c r="AD151" s="12" t="s">
        <v>886</v>
      </c>
      <c r="AE151" s="12" t="s">
        <v>887</v>
      </c>
      <c r="AF151" s="12" t="s">
        <v>888</v>
      </c>
      <c r="AG151" s="12" t="s">
        <v>884</v>
      </c>
      <c r="AH151" s="13" t="s">
        <v>888</v>
      </c>
      <c r="AI151" s="14"/>
    </row>
    <row r="152" spans="1:35" ht="18" customHeight="1">
      <c r="A152" s="7">
        <v>5683</v>
      </c>
      <c r="B152" s="8" t="s">
        <v>889</v>
      </c>
      <c r="C152" s="8" t="s">
        <v>890</v>
      </c>
      <c r="D152" s="8"/>
      <c r="E152" s="8"/>
      <c r="F152" s="8"/>
      <c r="G152" s="8"/>
      <c r="H152" s="8"/>
      <c r="I152" s="9">
        <v>8.8000000000000007</v>
      </c>
      <c r="J152" s="9"/>
      <c r="K152" s="10"/>
      <c r="L152" s="10"/>
      <c r="M152" s="10">
        <f t="shared" si="10"/>
        <v>0</v>
      </c>
      <c r="N152" s="9"/>
      <c r="O152" s="9"/>
      <c r="P152" s="10"/>
      <c r="Q152" s="10"/>
      <c r="R152" s="10" t="str">
        <f t="shared" si="11"/>
        <v/>
      </c>
      <c r="S152" s="9"/>
      <c r="T152" s="9"/>
      <c r="U152" s="10"/>
      <c r="V152" s="10"/>
      <c r="W152" s="10" t="str">
        <f t="shared" si="12"/>
        <v/>
      </c>
      <c r="X152" s="10">
        <f t="shared" si="13"/>
        <v>0</v>
      </c>
      <c r="Y152" s="11"/>
      <c r="Z152" s="12"/>
      <c r="AA152" s="12"/>
      <c r="AB152" s="12"/>
      <c r="AC152" s="12" t="s">
        <v>891</v>
      </c>
      <c r="AD152" s="12" t="s">
        <v>892</v>
      </c>
      <c r="AE152" s="12" t="s">
        <v>893</v>
      </c>
      <c r="AF152" s="12" t="s">
        <v>894</v>
      </c>
      <c r="AG152" s="12" t="s">
        <v>890</v>
      </c>
      <c r="AH152" s="13" t="s">
        <v>894</v>
      </c>
      <c r="AI152" s="14"/>
    </row>
    <row r="153" spans="1:35" ht="18" customHeight="1">
      <c r="A153" s="7">
        <v>5698</v>
      </c>
      <c r="B153" s="8" t="s">
        <v>895</v>
      </c>
      <c r="C153" s="8" t="s">
        <v>896</v>
      </c>
      <c r="D153" s="8"/>
      <c r="E153" s="8"/>
      <c r="F153" s="8"/>
      <c r="G153" s="8"/>
      <c r="H153" s="8"/>
      <c r="I153" s="9">
        <v>12.1</v>
      </c>
      <c r="J153" s="9"/>
      <c r="K153" s="10"/>
      <c r="L153" s="10"/>
      <c r="M153" s="10">
        <f t="shared" si="10"/>
        <v>0</v>
      </c>
      <c r="N153" s="9"/>
      <c r="O153" s="9"/>
      <c r="P153" s="10"/>
      <c r="Q153" s="10"/>
      <c r="R153" s="10" t="str">
        <f t="shared" si="11"/>
        <v/>
      </c>
      <c r="S153" s="9"/>
      <c r="T153" s="9"/>
      <c r="U153" s="10"/>
      <c r="V153" s="10"/>
      <c r="W153" s="10" t="str">
        <f t="shared" si="12"/>
        <v/>
      </c>
      <c r="X153" s="10">
        <f t="shared" si="13"/>
        <v>0</v>
      </c>
      <c r="Y153" s="11"/>
      <c r="Z153" s="12"/>
      <c r="AA153" s="12"/>
      <c r="AB153" s="12"/>
      <c r="AC153" s="12" t="s">
        <v>897</v>
      </c>
      <c r="AD153" s="12" t="s">
        <v>898</v>
      </c>
      <c r="AE153" s="12" t="s">
        <v>899</v>
      </c>
      <c r="AF153" s="12" t="s">
        <v>900</v>
      </c>
      <c r="AG153" s="12" t="s">
        <v>896</v>
      </c>
      <c r="AH153" s="13" t="s">
        <v>900</v>
      </c>
      <c r="AI153" s="14"/>
    </row>
    <row r="154" spans="1:35" ht="18" customHeight="1">
      <c r="A154" s="7">
        <v>5730</v>
      </c>
      <c r="B154" s="8" t="s">
        <v>901</v>
      </c>
      <c r="C154" s="8" t="s">
        <v>902</v>
      </c>
      <c r="D154" s="8"/>
      <c r="E154" s="8"/>
      <c r="F154" s="8"/>
      <c r="G154" s="8"/>
      <c r="H154" s="8"/>
      <c r="I154" s="9">
        <v>13.2</v>
      </c>
      <c r="J154" s="9"/>
      <c r="K154" s="10"/>
      <c r="L154" s="10"/>
      <c r="M154" s="10">
        <f t="shared" si="10"/>
        <v>0</v>
      </c>
      <c r="N154" s="9"/>
      <c r="O154" s="9"/>
      <c r="P154" s="10"/>
      <c r="Q154" s="10"/>
      <c r="R154" s="10" t="str">
        <f t="shared" si="11"/>
        <v/>
      </c>
      <c r="S154" s="9"/>
      <c r="T154" s="9"/>
      <c r="U154" s="10"/>
      <c r="V154" s="10"/>
      <c r="W154" s="10" t="str">
        <f t="shared" si="12"/>
        <v/>
      </c>
      <c r="X154" s="10">
        <f t="shared" si="13"/>
        <v>0</v>
      </c>
      <c r="Y154" s="11"/>
      <c r="Z154" s="12"/>
      <c r="AA154" s="12"/>
      <c r="AB154" s="12"/>
      <c r="AC154" s="12" t="s">
        <v>903</v>
      </c>
      <c r="AD154" s="12" t="s">
        <v>904</v>
      </c>
      <c r="AE154" s="12" t="s">
        <v>905</v>
      </c>
      <c r="AF154" s="12" t="s">
        <v>906</v>
      </c>
      <c r="AG154" s="12" t="s">
        <v>902</v>
      </c>
      <c r="AH154" s="13" t="s">
        <v>906</v>
      </c>
      <c r="AI154" s="14"/>
    </row>
    <row r="155" spans="1:35" ht="18" customHeight="1">
      <c r="A155" s="7">
        <v>5679</v>
      </c>
      <c r="B155" s="8" t="s">
        <v>907</v>
      </c>
      <c r="C155" s="8" t="s">
        <v>908</v>
      </c>
      <c r="D155" s="8"/>
      <c r="E155" s="8"/>
      <c r="F155" s="8"/>
      <c r="G155" s="8"/>
      <c r="H155" s="8"/>
      <c r="I155" s="9">
        <v>8.8000000000000007</v>
      </c>
      <c r="J155" s="9"/>
      <c r="K155" s="10"/>
      <c r="L155" s="10"/>
      <c r="M155" s="10">
        <f t="shared" si="10"/>
        <v>0</v>
      </c>
      <c r="N155" s="9"/>
      <c r="O155" s="9"/>
      <c r="P155" s="10"/>
      <c r="Q155" s="10"/>
      <c r="R155" s="10" t="str">
        <f t="shared" si="11"/>
        <v/>
      </c>
      <c r="S155" s="9"/>
      <c r="T155" s="9"/>
      <c r="U155" s="10"/>
      <c r="V155" s="10"/>
      <c r="W155" s="10" t="str">
        <f t="shared" si="12"/>
        <v/>
      </c>
      <c r="X155" s="10">
        <f t="shared" si="13"/>
        <v>0</v>
      </c>
      <c r="Y155" s="11"/>
      <c r="Z155" s="12"/>
      <c r="AA155" s="12"/>
      <c r="AB155" s="12"/>
      <c r="AC155" s="12" t="s">
        <v>909</v>
      </c>
      <c r="AD155" s="12" t="s">
        <v>910</v>
      </c>
      <c r="AE155" s="12" t="s">
        <v>911</v>
      </c>
      <c r="AF155" s="12" t="s">
        <v>912</v>
      </c>
      <c r="AG155" s="12" t="s">
        <v>908</v>
      </c>
      <c r="AH155" s="13" t="s">
        <v>912</v>
      </c>
      <c r="AI155" s="14"/>
    </row>
    <row r="156" spans="1:35" ht="18" customHeight="1">
      <c r="A156" s="7">
        <v>5652</v>
      </c>
      <c r="B156" s="8" t="s">
        <v>913</v>
      </c>
      <c r="C156" s="8" t="s">
        <v>914</v>
      </c>
      <c r="D156" s="8"/>
      <c r="E156" s="8"/>
      <c r="F156" s="8"/>
      <c r="G156" s="8"/>
      <c r="H156" s="8"/>
      <c r="I156" s="9">
        <v>8.8000000000000007</v>
      </c>
      <c r="J156" s="9"/>
      <c r="K156" s="10"/>
      <c r="L156" s="10"/>
      <c r="M156" s="10">
        <f t="shared" si="10"/>
        <v>0</v>
      </c>
      <c r="N156" s="9"/>
      <c r="O156" s="9"/>
      <c r="P156" s="10"/>
      <c r="Q156" s="10"/>
      <c r="R156" s="10" t="str">
        <f t="shared" si="11"/>
        <v/>
      </c>
      <c r="S156" s="9"/>
      <c r="T156" s="9"/>
      <c r="U156" s="10"/>
      <c r="V156" s="10"/>
      <c r="W156" s="10" t="str">
        <f t="shared" si="12"/>
        <v/>
      </c>
      <c r="X156" s="10">
        <f t="shared" si="13"/>
        <v>0</v>
      </c>
      <c r="Y156" s="11"/>
      <c r="Z156" s="12"/>
      <c r="AA156" s="12"/>
      <c r="AB156" s="12"/>
      <c r="AC156" s="12" t="s">
        <v>915</v>
      </c>
      <c r="AD156" s="12" t="s">
        <v>916</v>
      </c>
      <c r="AE156" s="12" t="s">
        <v>917</v>
      </c>
      <c r="AF156" s="12" t="s">
        <v>918</v>
      </c>
      <c r="AG156" s="12" t="s">
        <v>914</v>
      </c>
      <c r="AH156" s="13" t="s">
        <v>918</v>
      </c>
      <c r="AI156" s="14"/>
    </row>
    <row r="157" spans="1:35" ht="18" customHeight="1">
      <c r="A157" s="7">
        <v>5634</v>
      </c>
      <c r="B157" s="8" t="s">
        <v>919</v>
      </c>
      <c r="C157" s="8" t="s">
        <v>920</v>
      </c>
      <c r="D157" s="8"/>
      <c r="E157" s="8"/>
      <c r="F157" s="8"/>
      <c r="G157" s="8"/>
      <c r="H157" s="8"/>
      <c r="I157" s="9">
        <v>11</v>
      </c>
      <c r="J157" s="9"/>
      <c r="K157" s="10"/>
      <c r="L157" s="10"/>
      <c r="M157" s="10">
        <f t="shared" si="10"/>
        <v>0</v>
      </c>
      <c r="N157" s="9"/>
      <c r="O157" s="9"/>
      <c r="P157" s="10"/>
      <c r="Q157" s="10"/>
      <c r="R157" s="10" t="str">
        <f t="shared" si="11"/>
        <v/>
      </c>
      <c r="S157" s="9"/>
      <c r="T157" s="9"/>
      <c r="U157" s="10"/>
      <c r="V157" s="10"/>
      <c r="W157" s="10" t="str">
        <f t="shared" si="12"/>
        <v/>
      </c>
      <c r="X157" s="10">
        <f t="shared" si="13"/>
        <v>0</v>
      </c>
      <c r="Y157" s="11"/>
      <c r="Z157" s="12"/>
      <c r="AA157" s="12"/>
      <c r="AB157" s="12"/>
      <c r="AC157" s="12" t="s">
        <v>921</v>
      </c>
      <c r="AD157" s="12" t="s">
        <v>922</v>
      </c>
      <c r="AE157" s="12" t="s">
        <v>923</v>
      </c>
      <c r="AF157" s="12" t="s">
        <v>924</v>
      </c>
      <c r="AG157" s="12" t="s">
        <v>920</v>
      </c>
      <c r="AH157" s="13" t="s">
        <v>924</v>
      </c>
      <c r="AI157" s="14"/>
    </row>
    <row r="158" spans="1:35" ht="18" customHeight="1">
      <c r="A158" s="7">
        <v>5716</v>
      </c>
      <c r="B158" s="8" t="s">
        <v>925</v>
      </c>
      <c r="C158" s="8" t="s">
        <v>926</v>
      </c>
      <c r="D158" s="8"/>
      <c r="E158" s="8"/>
      <c r="F158" s="8"/>
      <c r="G158" s="8"/>
      <c r="H158" s="8"/>
      <c r="I158" s="9">
        <v>8.8000000000000007</v>
      </c>
      <c r="J158" s="9"/>
      <c r="K158" s="10"/>
      <c r="L158" s="10"/>
      <c r="M158" s="10">
        <f t="shared" si="10"/>
        <v>0</v>
      </c>
      <c r="N158" s="9"/>
      <c r="O158" s="9"/>
      <c r="P158" s="10"/>
      <c r="Q158" s="10"/>
      <c r="R158" s="10" t="str">
        <f t="shared" si="11"/>
        <v/>
      </c>
      <c r="S158" s="9"/>
      <c r="T158" s="9"/>
      <c r="U158" s="10"/>
      <c r="V158" s="10"/>
      <c r="W158" s="10" t="str">
        <f t="shared" si="12"/>
        <v/>
      </c>
      <c r="X158" s="10">
        <f t="shared" si="13"/>
        <v>0</v>
      </c>
      <c r="Y158" s="11"/>
      <c r="Z158" s="12"/>
      <c r="AA158" s="12"/>
      <c r="AB158" s="12"/>
      <c r="AC158" s="12" t="s">
        <v>927</v>
      </c>
      <c r="AD158" s="12" t="s">
        <v>928</v>
      </c>
      <c r="AE158" s="12" t="s">
        <v>929</v>
      </c>
      <c r="AF158" s="12" t="s">
        <v>930</v>
      </c>
      <c r="AG158" s="12" t="s">
        <v>926</v>
      </c>
      <c r="AH158" s="13" t="s">
        <v>930</v>
      </c>
      <c r="AI158" s="14"/>
    </row>
    <row r="159" spans="1:35" ht="18" customHeight="1">
      <c r="A159" s="7">
        <v>5676</v>
      </c>
      <c r="B159" s="8" t="s">
        <v>931</v>
      </c>
      <c r="C159" s="8" t="s">
        <v>932</v>
      </c>
      <c r="D159" s="8"/>
      <c r="E159" s="8"/>
      <c r="F159" s="8"/>
      <c r="G159" s="8"/>
      <c r="H159" s="8"/>
      <c r="I159" s="9">
        <v>6.6</v>
      </c>
      <c r="J159" s="9"/>
      <c r="K159" s="10"/>
      <c r="L159" s="10"/>
      <c r="M159" s="10">
        <f t="shared" si="10"/>
        <v>0</v>
      </c>
      <c r="N159" s="9"/>
      <c r="O159" s="9"/>
      <c r="P159" s="10"/>
      <c r="Q159" s="10"/>
      <c r="R159" s="10" t="str">
        <f t="shared" si="11"/>
        <v/>
      </c>
      <c r="S159" s="9"/>
      <c r="T159" s="9"/>
      <c r="U159" s="10"/>
      <c r="V159" s="10"/>
      <c r="W159" s="10" t="str">
        <f t="shared" si="12"/>
        <v/>
      </c>
      <c r="X159" s="10">
        <f t="shared" si="13"/>
        <v>0</v>
      </c>
      <c r="Y159" s="11"/>
      <c r="Z159" s="12"/>
      <c r="AA159" s="12"/>
      <c r="AB159" s="12"/>
      <c r="AC159" s="12" t="s">
        <v>933</v>
      </c>
      <c r="AD159" s="12" t="s">
        <v>934</v>
      </c>
      <c r="AE159" s="12" t="s">
        <v>935</v>
      </c>
      <c r="AF159" s="12" t="s">
        <v>936</v>
      </c>
      <c r="AG159" s="12" t="s">
        <v>932</v>
      </c>
      <c r="AH159" s="13" t="s">
        <v>936</v>
      </c>
      <c r="AI159" s="14"/>
    </row>
    <row r="160" spans="1:35" ht="18" customHeight="1">
      <c r="A160" s="7">
        <v>5728</v>
      </c>
      <c r="B160" s="8" t="s">
        <v>937</v>
      </c>
      <c r="C160" s="8" t="s">
        <v>938</v>
      </c>
      <c r="D160" s="8"/>
      <c r="E160" s="8"/>
      <c r="F160" s="8"/>
      <c r="G160" s="8"/>
      <c r="H160" s="8"/>
      <c r="I160" s="9">
        <v>6.6</v>
      </c>
      <c r="J160" s="9"/>
      <c r="K160" s="10"/>
      <c r="L160" s="10"/>
      <c r="M160" s="10">
        <f t="shared" si="10"/>
        <v>0</v>
      </c>
      <c r="N160" s="9"/>
      <c r="O160" s="9"/>
      <c r="P160" s="10"/>
      <c r="Q160" s="10"/>
      <c r="R160" s="10" t="str">
        <f t="shared" si="11"/>
        <v/>
      </c>
      <c r="S160" s="9"/>
      <c r="T160" s="9"/>
      <c r="U160" s="10"/>
      <c r="V160" s="10"/>
      <c r="W160" s="10" t="str">
        <f t="shared" si="12"/>
        <v/>
      </c>
      <c r="X160" s="10">
        <f t="shared" si="13"/>
        <v>0</v>
      </c>
      <c r="Y160" s="11"/>
      <c r="Z160" s="12"/>
      <c r="AA160" s="12"/>
      <c r="AB160" s="12"/>
      <c r="AC160" s="12" t="s">
        <v>939</v>
      </c>
      <c r="AD160" s="12" t="s">
        <v>940</v>
      </c>
      <c r="AE160" s="12" t="s">
        <v>941</v>
      </c>
      <c r="AF160" s="12" t="s">
        <v>942</v>
      </c>
      <c r="AG160" s="12" t="s">
        <v>938</v>
      </c>
      <c r="AH160" s="13" t="s">
        <v>942</v>
      </c>
      <c r="AI160" s="14"/>
    </row>
    <row r="161" spans="1:35" ht="18" customHeight="1">
      <c r="A161" s="7">
        <v>5669</v>
      </c>
      <c r="B161" s="8" t="s">
        <v>943</v>
      </c>
      <c r="C161" s="8" t="s">
        <v>944</v>
      </c>
      <c r="D161" s="8"/>
      <c r="E161" s="8"/>
      <c r="F161" s="8"/>
      <c r="G161" s="8"/>
      <c r="H161" s="8"/>
      <c r="I161" s="9">
        <v>6.6</v>
      </c>
      <c r="J161" s="9"/>
      <c r="K161" s="10"/>
      <c r="L161" s="10"/>
      <c r="M161" s="10">
        <f t="shared" si="10"/>
        <v>0</v>
      </c>
      <c r="N161" s="9"/>
      <c r="O161" s="9"/>
      <c r="P161" s="10"/>
      <c r="Q161" s="10"/>
      <c r="R161" s="10" t="str">
        <f t="shared" si="11"/>
        <v/>
      </c>
      <c r="S161" s="9"/>
      <c r="T161" s="9"/>
      <c r="U161" s="10"/>
      <c r="V161" s="10"/>
      <c r="W161" s="10" t="str">
        <f t="shared" si="12"/>
        <v/>
      </c>
      <c r="X161" s="10">
        <f t="shared" si="13"/>
        <v>0</v>
      </c>
      <c r="Y161" s="11"/>
      <c r="Z161" s="12"/>
      <c r="AA161" s="12"/>
      <c r="AB161" s="12"/>
      <c r="AC161" s="12" t="s">
        <v>945</v>
      </c>
      <c r="AD161" s="12" t="s">
        <v>946</v>
      </c>
      <c r="AE161" s="12" t="s">
        <v>947</v>
      </c>
      <c r="AF161" s="12" t="s">
        <v>948</v>
      </c>
      <c r="AG161" s="12" t="s">
        <v>944</v>
      </c>
      <c r="AH161" s="13" t="s">
        <v>948</v>
      </c>
      <c r="AI161" s="14"/>
    </row>
    <row r="162" spans="1:35" ht="18" customHeight="1">
      <c r="A162" s="7">
        <v>5727</v>
      </c>
      <c r="B162" s="8" t="s">
        <v>949</v>
      </c>
      <c r="C162" s="8" t="s">
        <v>950</v>
      </c>
      <c r="D162" s="8"/>
      <c r="E162" s="8"/>
      <c r="F162" s="8"/>
      <c r="G162" s="8"/>
      <c r="H162" s="8"/>
      <c r="I162" s="9">
        <v>4.4000000000000004</v>
      </c>
      <c r="J162" s="9"/>
      <c r="K162" s="10"/>
      <c r="L162" s="10"/>
      <c r="M162" s="10">
        <f t="shared" si="10"/>
        <v>0</v>
      </c>
      <c r="N162" s="9"/>
      <c r="O162" s="9"/>
      <c r="P162" s="10"/>
      <c r="Q162" s="10"/>
      <c r="R162" s="10" t="str">
        <f t="shared" si="11"/>
        <v/>
      </c>
      <c r="S162" s="9"/>
      <c r="T162" s="9"/>
      <c r="U162" s="10"/>
      <c r="V162" s="10"/>
      <c r="W162" s="10" t="str">
        <f t="shared" si="12"/>
        <v/>
      </c>
      <c r="X162" s="10">
        <f t="shared" si="13"/>
        <v>0</v>
      </c>
      <c r="Y162" s="11"/>
      <c r="Z162" s="12"/>
      <c r="AA162" s="12"/>
      <c r="AB162" s="12"/>
      <c r="AC162" s="12" t="s">
        <v>951</v>
      </c>
      <c r="AD162" s="12" t="s">
        <v>952</v>
      </c>
      <c r="AE162" s="12" t="s">
        <v>953</v>
      </c>
      <c r="AF162" s="12" t="s">
        <v>954</v>
      </c>
      <c r="AG162" s="12" t="s">
        <v>950</v>
      </c>
      <c r="AH162" s="13" t="s">
        <v>954</v>
      </c>
      <c r="AI162" s="14"/>
    </row>
    <row r="163" spans="1:35" ht="18" customHeight="1">
      <c r="A163" s="7">
        <v>5641</v>
      </c>
      <c r="B163" s="8" t="s">
        <v>955</v>
      </c>
      <c r="C163" s="8" t="s">
        <v>956</v>
      </c>
      <c r="D163" s="8"/>
      <c r="E163" s="8"/>
      <c r="F163" s="8"/>
      <c r="G163" s="8"/>
      <c r="H163" s="8"/>
      <c r="I163" s="9">
        <v>8.8000000000000007</v>
      </c>
      <c r="J163" s="9"/>
      <c r="K163" s="10"/>
      <c r="L163" s="10"/>
      <c r="M163" s="10">
        <f t="shared" si="10"/>
        <v>0</v>
      </c>
      <c r="N163" s="9"/>
      <c r="O163" s="9"/>
      <c r="P163" s="10"/>
      <c r="Q163" s="10"/>
      <c r="R163" s="10" t="str">
        <f t="shared" si="11"/>
        <v/>
      </c>
      <c r="S163" s="9"/>
      <c r="T163" s="9"/>
      <c r="U163" s="10"/>
      <c r="V163" s="10"/>
      <c r="W163" s="10" t="str">
        <f t="shared" si="12"/>
        <v/>
      </c>
      <c r="X163" s="10">
        <f t="shared" si="13"/>
        <v>0</v>
      </c>
      <c r="Y163" s="11"/>
      <c r="Z163" s="12"/>
      <c r="AA163" s="12"/>
      <c r="AB163" s="12"/>
      <c r="AC163" s="12" t="s">
        <v>957</v>
      </c>
      <c r="AD163" s="12" t="s">
        <v>958</v>
      </c>
      <c r="AE163" s="12" t="s">
        <v>959</v>
      </c>
      <c r="AF163" s="12" t="s">
        <v>960</v>
      </c>
      <c r="AG163" s="12" t="s">
        <v>956</v>
      </c>
      <c r="AH163" s="13" t="s">
        <v>960</v>
      </c>
      <c r="AI163" s="14"/>
    </row>
    <row r="164" spans="1:35" ht="18" customHeight="1">
      <c r="A164" s="7">
        <v>5704</v>
      </c>
      <c r="B164" s="8" t="s">
        <v>961</v>
      </c>
      <c r="C164" s="8" t="s">
        <v>962</v>
      </c>
      <c r="D164" s="8"/>
      <c r="E164" s="8"/>
      <c r="F164" s="8"/>
      <c r="G164" s="8"/>
      <c r="H164" s="8"/>
      <c r="I164" s="9">
        <v>6.6</v>
      </c>
      <c r="J164" s="9"/>
      <c r="K164" s="10"/>
      <c r="L164" s="10"/>
      <c r="M164" s="10">
        <f t="shared" si="10"/>
        <v>0</v>
      </c>
      <c r="N164" s="9"/>
      <c r="O164" s="9"/>
      <c r="P164" s="10"/>
      <c r="Q164" s="10"/>
      <c r="R164" s="10" t="str">
        <f t="shared" si="11"/>
        <v/>
      </c>
      <c r="S164" s="9"/>
      <c r="T164" s="9"/>
      <c r="U164" s="10"/>
      <c r="V164" s="10"/>
      <c r="W164" s="10" t="str">
        <f t="shared" si="12"/>
        <v/>
      </c>
      <c r="X164" s="10">
        <f t="shared" si="13"/>
        <v>0</v>
      </c>
      <c r="Y164" s="11"/>
      <c r="Z164" s="12"/>
      <c r="AA164" s="12"/>
      <c r="AB164" s="12"/>
      <c r="AC164" s="12" t="s">
        <v>963</v>
      </c>
      <c r="AD164" s="12" t="s">
        <v>964</v>
      </c>
      <c r="AE164" s="12" t="s">
        <v>965</v>
      </c>
      <c r="AF164" s="12" t="s">
        <v>966</v>
      </c>
      <c r="AG164" s="12" t="s">
        <v>962</v>
      </c>
      <c r="AH164" s="13" t="s">
        <v>966</v>
      </c>
      <c r="AI164" s="14"/>
    </row>
    <row r="165" spans="1:35" ht="18" customHeight="1">
      <c r="A165" s="7">
        <v>5657</v>
      </c>
      <c r="B165" s="8" t="s">
        <v>967</v>
      </c>
      <c r="C165" s="8" t="s">
        <v>968</v>
      </c>
      <c r="D165" s="8"/>
      <c r="E165" s="8"/>
      <c r="F165" s="8"/>
      <c r="G165" s="8"/>
      <c r="H165" s="8"/>
      <c r="I165" s="9">
        <v>8.8000000000000007</v>
      </c>
      <c r="J165" s="9"/>
      <c r="K165" s="10"/>
      <c r="L165" s="10"/>
      <c r="M165" s="10">
        <f t="shared" si="10"/>
        <v>0</v>
      </c>
      <c r="N165" s="9"/>
      <c r="O165" s="9"/>
      <c r="P165" s="10"/>
      <c r="Q165" s="10"/>
      <c r="R165" s="10" t="str">
        <f t="shared" si="11"/>
        <v/>
      </c>
      <c r="S165" s="9"/>
      <c r="T165" s="9"/>
      <c r="U165" s="10"/>
      <c r="V165" s="10"/>
      <c r="W165" s="10" t="str">
        <f t="shared" si="12"/>
        <v/>
      </c>
      <c r="X165" s="10">
        <f t="shared" si="13"/>
        <v>0</v>
      </c>
      <c r="Y165" s="11"/>
      <c r="Z165" s="12"/>
      <c r="AA165" s="12"/>
      <c r="AB165" s="12"/>
      <c r="AC165" s="12" t="s">
        <v>969</v>
      </c>
      <c r="AD165" s="12" t="s">
        <v>970</v>
      </c>
      <c r="AE165" s="12" t="s">
        <v>971</v>
      </c>
      <c r="AF165" s="12" t="s">
        <v>972</v>
      </c>
      <c r="AG165" s="12" t="s">
        <v>968</v>
      </c>
      <c r="AH165" s="13" t="s">
        <v>972</v>
      </c>
      <c r="AI165" s="14"/>
    </row>
    <row r="166" spans="1:35" ht="18" customHeight="1">
      <c r="A166" s="7">
        <v>5654</v>
      </c>
      <c r="B166" s="8" t="s">
        <v>973</v>
      </c>
      <c r="C166" s="8" t="s">
        <v>974</v>
      </c>
      <c r="D166" s="8"/>
      <c r="E166" s="8"/>
      <c r="F166" s="8"/>
      <c r="G166" s="8"/>
      <c r="H166" s="8"/>
      <c r="I166" s="9">
        <v>11</v>
      </c>
      <c r="J166" s="9"/>
      <c r="K166" s="10"/>
      <c r="L166" s="10"/>
      <c r="M166" s="10">
        <f t="shared" si="10"/>
        <v>0</v>
      </c>
      <c r="N166" s="9"/>
      <c r="O166" s="9"/>
      <c r="P166" s="10"/>
      <c r="Q166" s="10"/>
      <c r="R166" s="10" t="str">
        <f t="shared" si="11"/>
        <v/>
      </c>
      <c r="S166" s="9"/>
      <c r="T166" s="9"/>
      <c r="U166" s="10"/>
      <c r="V166" s="10"/>
      <c r="W166" s="10" t="str">
        <f t="shared" si="12"/>
        <v/>
      </c>
      <c r="X166" s="10">
        <f t="shared" si="13"/>
        <v>0</v>
      </c>
      <c r="Y166" s="11"/>
      <c r="Z166" s="12"/>
      <c r="AA166" s="12"/>
      <c r="AB166" s="12"/>
      <c r="AC166" s="12" t="s">
        <v>975</v>
      </c>
      <c r="AD166" s="12" t="s">
        <v>976</v>
      </c>
      <c r="AE166" s="12" t="s">
        <v>977</v>
      </c>
      <c r="AF166" s="12" t="s">
        <v>978</v>
      </c>
      <c r="AG166" s="12" t="s">
        <v>974</v>
      </c>
      <c r="AH166" s="13" t="s">
        <v>978</v>
      </c>
      <c r="AI166" s="14"/>
    </row>
    <row r="167" spans="1:35" ht="18" customHeight="1">
      <c r="A167" s="7">
        <v>5729</v>
      </c>
      <c r="B167" s="8" t="s">
        <v>979</v>
      </c>
      <c r="C167" s="8" t="s">
        <v>980</v>
      </c>
      <c r="D167" s="8"/>
      <c r="E167" s="8"/>
      <c r="F167" s="8"/>
      <c r="G167" s="8"/>
      <c r="H167" s="8"/>
      <c r="I167" s="9">
        <v>6.6</v>
      </c>
      <c r="J167" s="9"/>
      <c r="K167" s="10"/>
      <c r="L167" s="10"/>
      <c r="M167" s="10">
        <f t="shared" si="10"/>
        <v>0</v>
      </c>
      <c r="N167" s="9"/>
      <c r="O167" s="9"/>
      <c r="P167" s="10"/>
      <c r="Q167" s="10"/>
      <c r="R167" s="10" t="str">
        <f t="shared" si="11"/>
        <v/>
      </c>
      <c r="S167" s="9"/>
      <c r="T167" s="9"/>
      <c r="U167" s="10"/>
      <c r="V167" s="10"/>
      <c r="W167" s="10" t="str">
        <f t="shared" si="12"/>
        <v/>
      </c>
      <c r="X167" s="10">
        <f t="shared" si="13"/>
        <v>0</v>
      </c>
      <c r="Y167" s="11"/>
      <c r="Z167" s="12"/>
      <c r="AA167" s="12"/>
      <c r="AB167" s="12"/>
      <c r="AC167" s="12" t="s">
        <v>981</v>
      </c>
      <c r="AD167" s="12" t="s">
        <v>982</v>
      </c>
      <c r="AE167" s="12" t="s">
        <v>983</v>
      </c>
      <c r="AF167" s="12" t="s">
        <v>984</v>
      </c>
      <c r="AG167" s="12" t="s">
        <v>980</v>
      </c>
      <c r="AH167" s="13" t="s">
        <v>984</v>
      </c>
      <c r="AI167" s="14"/>
    </row>
    <row r="168" spans="1:35" ht="18" customHeight="1">
      <c r="A168" s="7">
        <v>5685</v>
      </c>
      <c r="B168" s="8" t="s">
        <v>985</v>
      </c>
      <c r="C168" s="8" t="s">
        <v>986</v>
      </c>
      <c r="D168" s="8"/>
      <c r="E168" s="8"/>
      <c r="F168" s="8"/>
      <c r="G168" s="8"/>
      <c r="H168" s="8"/>
      <c r="I168" s="9">
        <v>11</v>
      </c>
      <c r="J168" s="9"/>
      <c r="K168" s="10"/>
      <c r="L168" s="10"/>
      <c r="M168" s="10">
        <f t="shared" si="10"/>
        <v>0</v>
      </c>
      <c r="N168" s="9"/>
      <c r="O168" s="9"/>
      <c r="P168" s="10"/>
      <c r="Q168" s="10"/>
      <c r="R168" s="10" t="str">
        <f t="shared" si="11"/>
        <v/>
      </c>
      <c r="S168" s="9"/>
      <c r="T168" s="9"/>
      <c r="U168" s="10"/>
      <c r="V168" s="10"/>
      <c r="W168" s="10" t="str">
        <f t="shared" si="12"/>
        <v/>
      </c>
      <c r="X168" s="10">
        <f t="shared" si="13"/>
        <v>0</v>
      </c>
      <c r="Y168" s="11"/>
      <c r="Z168" s="12"/>
      <c r="AA168" s="12"/>
      <c r="AB168" s="12"/>
      <c r="AC168" s="12" t="s">
        <v>987</v>
      </c>
      <c r="AD168" s="12" t="s">
        <v>988</v>
      </c>
      <c r="AE168" s="12" t="s">
        <v>989</v>
      </c>
      <c r="AF168" s="12" t="s">
        <v>990</v>
      </c>
      <c r="AG168" s="12" t="s">
        <v>986</v>
      </c>
      <c r="AH168" s="13" t="s">
        <v>990</v>
      </c>
      <c r="AI168" s="14"/>
    </row>
    <row r="169" spans="1:35" ht="18" customHeight="1">
      <c r="A169" s="7">
        <v>5648</v>
      </c>
      <c r="B169" s="8" t="s">
        <v>991</v>
      </c>
      <c r="C169" s="8" t="s">
        <v>992</v>
      </c>
      <c r="D169" s="8"/>
      <c r="E169" s="8"/>
      <c r="F169" s="8"/>
      <c r="G169" s="8"/>
      <c r="H169" s="8"/>
      <c r="I169" s="9">
        <v>6.6</v>
      </c>
      <c r="J169" s="9"/>
      <c r="K169" s="10"/>
      <c r="L169" s="10"/>
      <c r="M169" s="10">
        <f t="shared" si="10"/>
        <v>0</v>
      </c>
      <c r="N169" s="9"/>
      <c r="O169" s="9"/>
      <c r="P169" s="10"/>
      <c r="Q169" s="10"/>
      <c r="R169" s="10" t="str">
        <f t="shared" si="11"/>
        <v/>
      </c>
      <c r="S169" s="9"/>
      <c r="T169" s="9"/>
      <c r="U169" s="10"/>
      <c r="V169" s="10"/>
      <c r="W169" s="10" t="str">
        <f t="shared" si="12"/>
        <v/>
      </c>
      <c r="X169" s="10">
        <f t="shared" si="13"/>
        <v>0</v>
      </c>
      <c r="Y169" s="11"/>
      <c r="Z169" s="12"/>
      <c r="AA169" s="12"/>
      <c r="AB169" s="12"/>
      <c r="AC169" s="12" t="s">
        <v>993</v>
      </c>
      <c r="AD169" s="12" t="s">
        <v>994</v>
      </c>
      <c r="AE169" s="12" t="s">
        <v>995</v>
      </c>
      <c r="AF169" s="12" t="s">
        <v>996</v>
      </c>
      <c r="AG169" s="12" t="s">
        <v>992</v>
      </c>
      <c r="AH169" s="13" t="s">
        <v>996</v>
      </c>
      <c r="AI169" s="14"/>
    </row>
    <row r="170" spans="1:35" ht="18" customHeight="1">
      <c r="A170" s="7">
        <v>5660</v>
      </c>
      <c r="B170" s="8" t="s">
        <v>997</v>
      </c>
      <c r="C170" s="8" t="s">
        <v>998</v>
      </c>
      <c r="D170" s="8"/>
      <c r="E170" s="8"/>
      <c r="F170" s="8"/>
      <c r="G170" s="8"/>
      <c r="H170" s="8"/>
      <c r="I170" s="9">
        <v>6.6</v>
      </c>
      <c r="J170" s="9"/>
      <c r="K170" s="10"/>
      <c r="L170" s="10"/>
      <c r="M170" s="10">
        <f t="shared" si="10"/>
        <v>0</v>
      </c>
      <c r="N170" s="9"/>
      <c r="O170" s="9"/>
      <c r="P170" s="10"/>
      <c r="Q170" s="10"/>
      <c r="R170" s="10" t="str">
        <f t="shared" si="11"/>
        <v/>
      </c>
      <c r="S170" s="9"/>
      <c r="T170" s="9"/>
      <c r="U170" s="10"/>
      <c r="V170" s="10"/>
      <c r="W170" s="10" t="str">
        <f t="shared" si="12"/>
        <v/>
      </c>
      <c r="X170" s="10">
        <f t="shared" si="13"/>
        <v>0</v>
      </c>
      <c r="Y170" s="11"/>
      <c r="Z170" s="12"/>
      <c r="AA170" s="12"/>
      <c r="AB170" s="12"/>
      <c r="AC170" s="12" t="s">
        <v>999</v>
      </c>
      <c r="AD170" s="12" t="s">
        <v>1000</v>
      </c>
      <c r="AE170" s="12" t="s">
        <v>1001</v>
      </c>
      <c r="AF170" s="12" t="s">
        <v>1002</v>
      </c>
      <c r="AG170" s="12" t="s">
        <v>998</v>
      </c>
      <c r="AH170" s="13" t="s">
        <v>1002</v>
      </c>
      <c r="AI170" s="14"/>
    </row>
    <row r="171" spans="1:35" ht="18" customHeight="1">
      <c r="A171" s="7">
        <v>5666</v>
      </c>
      <c r="B171" s="8" t="s">
        <v>1003</v>
      </c>
      <c r="C171" s="8" t="s">
        <v>1004</v>
      </c>
      <c r="D171" s="8"/>
      <c r="E171" s="8"/>
      <c r="F171" s="8"/>
      <c r="G171" s="8"/>
      <c r="H171" s="8"/>
      <c r="I171" s="9">
        <v>6.6</v>
      </c>
      <c r="J171" s="9"/>
      <c r="K171" s="10"/>
      <c r="L171" s="10"/>
      <c r="M171" s="10">
        <f t="shared" si="10"/>
        <v>0</v>
      </c>
      <c r="N171" s="9"/>
      <c r="O171" s="9"/>
      <c r="P171" s="10"/>
      <c r="Q171" s="10"/>
      <c r="R171" s="10" t="str">
        <f t="shared" si="11"/>
        <v/>
      </c>
      <c r="S171" s="9"/>
      <c r="T171" s="9"/>
      <c r="U171" s="10"/>
      <c r="V171" s="10"/>
      <c r="W171" s="10" t="str">
        <f t="shared" si="12"/>
        <v/>
      </c>
      <c r="X171" s="10">
        <f t="shared" si="13"/>
        <v>0</v>
      </c>
      <c r="Y171" s="11"/>
      <c r="Z171" s="12"/>
      <c r="AA171" s="12"/>
      <c r="AB171" s="12"/>
      <c r="AC171" s="12" t="s">
        <v>1005</v>
      </c>
      <c r="AD171" s="12" t="s">
        <v>1006</v>
      </c>
      <c r="AE171" s="12" t="s">
        <v>1007</v>
      </c>
      <c r="AF171" s="12" t="s">
        <v>1008</v>
      </c>
      <c r="AG171" s="12" t="s">
        <v>1004</v>
      </c>
      <c r="AH171" s="13" t="s">
        <v>1008</v>
      </c>
      <c r="AI171" s="14"/>
    </row>
    <row r="172" spans="1:35" ht="18" customHeight="1">
      <c r="A172" s="7">
        <v>5713</v>
      </c>
      <c r="B172" s="8" t="s">
        <v>1009</v>
      </c>
      <c r="C172" s="8" t="s">
        <v>1010</v>
      </c>
      <c r="D172" s="8"/>
      <c r="E172" s="8"/>
      <c r="F172" s="8"/>
      <c r="G172" s="8"/>
      <c r="H172" s="8"/>
      <c r="I172" s="9">
        <v>11</v>
      </c>
      <c r="J172" s="9"/>
      <c r="K172" s="10"/>
      <c r="L172" s="10"/>
      <c r="M172" s="10">
        <f t="shared" si="10"/>
        <v>0</v>
      </c>
      <c r="N172" s="9"/>
      <c r="O172" s="9"/>
      <c r="P172" s="10"/>
      <c r="Q172" s="10"/>
      <c r="R172" s="10" t="str">
        <f t="shared" si="11"/>
        <v/>
      </c>
      <c r="S172" s="9"/>
      <c r="T172" s="9"/>
      <c r="U172" s="10"/>
      <c r="V172" s="10"/>
      <c r="W172" s="10" t="str">
        <f t="shared" si="12"/>
        <v/>
      </c>
      <c r="X172" s="10">
        <f t="shared" si="13"/>
        <v>0</v>
      </c>
      <c r="Y172" s="11"/>
      <c r="Z172" s="12"/>
      <c r="AA172" s="12"/>
      <c r="AB172" s="12"/>
      <c r="AC172" s="12" t="s">
        <v>1011</v>
      </c>
      <c r="AD172" s="12" t="s">
        <v>1012</v>
      </c>
      <c r="AE172" s="12" t="s">
        <v>1013</v>
      </c>
      <c r="AF172" s="12" t="s">
        <v>1014</v>
      </c>
      <c r="AG172" s="12" t="s">
        <v>1010</v>
      </c>
      <c r="AH172" s="13" t="s">
        <v>1014</v>
      </c>
      <c r="AI172" s="14"/>
    </row>
    <row r="173" spans="1:35" ht="18" customHeight="1">
      <c r="A173" s="7">
        <v>5699</v>
      </c>
      <c r="B173" s="8" t="s">
        <v>1015</v>
      </c>
      <c r="C173" s="8" t="s">
        <v>1016</v>
      </c>
      <c r="D173" s="8"/>
      <c r="E173" s="8"/>
      <c r="F173" s="8"/>
      <c r="G173" s="8"/>
      <c r="H173" s="8"/>
      <c r="I173" s="9">
        <v>8.8000000000000007</v>
      </c>
      <c r="J173" s="9"/>
      <c r="K173" s="10"/>
      <c r="L173" s="10"/>
      <c r="M173" s="10">
        <f t="shared" si="10"/>
        <v>0</v>
      </c>
      <c r="N173" s="9"/>
      <c r="O173" s="9"/>
      <c r="P173" s="10"/>
      <c r="Q173" s="10"/>
      <c r="R173" s="10" t="str">
        <f t="shared" si="11"/>
        <v/>
      </c>
      <c r="S173" s="9"/>
      <c r="T173" s="9"/>
      <c r="U173" s="10"/>
      <c r="V173" s="10"/>
      <c r="W173" s="10" t="str">
        <f t="shared" si="12"/>
        <v/>
      </c>
      <c r="X173" s="10">
        <f t="shared" si="13"/>
        <v>0</v>
      </c>
      <c r="Y173" s="11"/>
      <c r="Z173" s="12"/>
      <c r="AA173" s="12"/>
      <c r="AB173" s="12"/>
      <c r="AC173" s="12" t="s">
        <v>1017</v>
      </c>
      <c r="AD173" s="12" t="s">
        <v>1018</v>
      </c>
      <c r="AE173" s="12" t="s">
        <v>1019</v>
      </c>
      <c r="AF173" s="12" t="s">
        <v>1020</v>
      </c>
      <c r="AG173" s="12" t="s">
        <v>1016</v>
      </c>
      <c r="AH173" s="13" t="s">
        <v>1020</v>
      </c>
      <c r="AI173" s="14"/>
    </row>
    <row r="174" spans="1:35" ht="18" customHeight="1">
      <c r="A174" s="7">
        <v>5667</v>
      </c>
      <c r="B174" s="8" t="s">
        <v>1021</v>
      </c>
      <c r="C174" s="8" t="s">
        <v>1022</v>
      </c>
      <c r="D174" s="8"/>
      <c r="E174" s="8"/>
      <c r="F174" s="8"/>
      <c r="G174" s="8"/>
      <c r="H174" s="8"/>
      <c r="I174" s="9">
        <v>6.6</v>
      </c>
      <c r="J174" s="9"/>
      <c r="K174" s="10"/>
      <c r="L174" s="10"/>
      <c r="M174" s="10">
        <f t="shared" si="10"/>
        <v>0</v>
      </c>
      <c r="N174" s="9"/>
      <c r="O174" s="9"/>
      <c r="P174" s="10"/>
      <c r="Q174" s="10"/>
      <c r="R174" s="10" t="str">
        <f t="shared" si="11"/>
        <v/>
      </c>
      <c r="S174" s="9"/>
      <c r="T174" s="9"/>
      <c r="U174" s="10"/>
      <c r="V174" s="10"/>
      <c r="W174" s="10" t="str">
        <f t="shared" si="12"/>
        <v/>
      </c>
      <c r="X174" s="10">
        <f t="shared" si="13"/>
        <v>0</v>
      </c>
      <c r="Y174" s="11"/>
      <c r="Z174" s="12"/>
      <c r="AA174" s="12"/>
      <c r="AB174" s="12"/>
      <c r="AC174" s="12" t="s">
        <v>1023</v>
      </c>
      <c r="AD174" s="12" t="s">
        <v>1024</v>
      </c>
      <c r="AE174" s="12" t="s">
        <v>1025</v>
      </c>
      <c r="AF174" s="12" t="s">
        <v>1026</v>
      </c>
      <c r="AG174" s="12" t="s">
        <v>1022</v>
      </c>
      <c r="AH174" s="13" t="s">
        <v>1026</v>
      </c>
      <c r="AI174" s="14"/>
    </row>
    <row r="175" spans="1:35" ht="18" customHeight="1">
      <c r="A175" s="7">
        <v>5712</v>
      </c>
      <c r="B175" s="8" t="s">
        <v>1027</v>
      </c>
      <c r="C175" s="8" t="s">
        <v>1028</v>
      </c>
      <c r="D175" s="8"/>
      <c r="E175" s="8"/>
      <c r="F175" s="8"/>
      <c r="G175" s="8"/>
      <c r="H175" s="8"/>
      <c r="I175" s="9">
        <v>15.4</v>
      </c>
      <c r="J175" s="9"/>
      <c r="K175" s="10"/>
      <c r="L175" s="10"/>
      <c r="M175" s="10">
        <f t="shared" si="10"/>
        <v>0</v>
      </c>
      <c r="N175" s="9"/>
      <c r="O175" s="9"/>
      <c r="P175" s="10"/>
      <c r="Q175" s="10"/>
      <c r="R175" s="10" t="str">
        <f t="shared" si="11"/>
        <v/>
      </c>
      <c r="S175" s="9"/>
      <c r="T175" s="9"/>
      <c r="U175" s="10"/>
      <c r="V175" s="10"/>
      <c r="W175" s="10" t="str">
        <f t="shared" si="12"/>
        <v/>
      </c>
      <c r="X175" s="10">
        <f t="shared" si="13"/>
        <v>0</v>
      </c>
      <c r="Y175" s="11"/>
      <c r="Z175" s="12"/>
      <c r="AA175" s="12"/>
      <c r="AB175" s="12"/>
      <c r="AC175" s="12" t="s">
        <v>1029</v>
      </c>
      <c r="AD175" s="12" t="s">
        <v>1030</v>
      </c>
      <c r="AE175" s="12" t="s">
        <v>1031</v>
      </c>
      <c r="AF175" s="12" t="s">
        <v>1032</v>
      </c>
      <c r="AG175" s="12" t="s">
        <v>1028</v>
      </c>
      <c r="AH175" s="13" t="s">
        <v>1032</v>
      </c>
      <c r="AI175" s="14"/>
    </row>
    <row r="176" spans="1:35" ht="18" customHeight="1">
      <c r="A176" s="7">
        <v>5674</v>
      </c>
      <c r="B176" s="8" t="s">
        <v>1033</v>
      </c>
      <c r="C176" s="8" t="s">
        <v>1034</v>
      </c>
      <c r="D176" s="8"/>
      <c r="E176" s="8"/>
      <c r="F176" s="8"/>
      <c r="G176" s="8"/>
      <c r="H176" s="8"/>
      <c r="I176" s="9">
        <v>6.6</v>
      </c>
      <c r="J176" s="9"/>
      <c r="K176" s="10"/>
      <c r="L176" s="10"/>
      <c r="M176" s="10">
        <f t="shared" si="10"/>
        <v>0</v>
      </c>
      <c r="N176" s="9"/>
      <c r="O176" s="9"/>
      <c r="P176" s="10"/>
      <c r="Q176" s="10"/>
      <c r="R176" s="10" t="str">
        <f t="shared" si="11"/>
        <v/>
      </c>
      <c r="S176" s="9"/>
      <c r="T176" s="9"/>
      <c r="U176" s="10"/>
      <c r="V176" s="10"/>
      <c r="W176" s="10" t="str">
        <f t="shared" si="12"/>
        <v/>
      </c>
      <c r="X176" s="10">
        <f t="shared" si="13"/>
        <v>0</v>
      </c>
      <c r="Y176" s="11"/>
      <c r="Z176" s="12"/>
      <c r="AA176" s="12"/>
      <c r="AB176" s="12"/>
      <c r="AC176" s="12" t="s">
        <v>1035</v>
      </c>
      <c r="AD176" s="12" t="s">
        <v>1036</v>
      </c>
      <c r="AE176" s="12" t="s">
        <v>1037</v>
      </c>
      <c r="AF176" s="12" t="s">
        <v>1038</v>
      </c>
      <c r="AG176" s="12" t="s">
        <v>1034</v>
      </c>
      <c r="AH176" s="13" t="s">
        <v>1038</v>
      </c>
      <c r="AI176" s="14"/>
    </row>
    <row r="177" spans="1:35" ht="18" customHeight="1">
      <c r="A177" s="7">
        <v>5633</v>
      </c>
      <c r="B177" s="8" t="s">
        <v>1039</v>
      </c>
      <c r="C177" s="8" t="s">
        <v>1040</v>
      </c>
      <c r="D177" s="8"/>
      <c r="E177" s="8"/>
      <c r="F177" s="8"/>
      <c r="G177" s="8"/>
      <c r="H177" s="8"/>
      <c r="I177" s="9">
        <v>8.8000000000000007</v>
      </c>
      <c r="J177" s="9"/>
      <c r="K177" s="10"/>
      <c r="L177" s="10"/>
      <c r="M177" s="10">
        <f t="shared" si="10"/>
        <v>0</v>
      </c>
      <c r="N177" s="9"/>
      <c r="O177" s="9"/>
      <c r="P177" s="10"/>
      <c r="Q177" s="10"/>
      <c r="R177" s="10" t="str">
        <f t="shared" si="11"/>
        <v/>
      </c>
      <c r="S177" s="9"/>
      <c r="T177" s="9"/>
      <c r="U177" s="10"/>
      <c r="V177" s="10"/>
      <c r="W177" s="10" t="str">
        <f t="shared" si="12"/>
        <v/>
      </c>
      <c r="X177" s="10">
        <f t="shared" si="13"/>
        <v>0</v>
      </c>
      <c r="Y177" s="11"/>
      <c r="Z177" s="12"/>
      <c r="AA177" s="12"/>
      <c r="AB177" s="12"/>
      <c r="AC177" s="12" t="s">
        <v>1041</v>
      </c>
      <c r="AD177" s="12" t="s">
        <v>1042</v>
      </c>
      <c r="AE177" s="12" t="s">
        <v>1043</v>
      </c>
      <c r="AF177" s="12" t="s">
        <v>1044</v>
      </c>
      <c r="AG177" s="12" t="s">
        <v>1040</v>
      </c>
      <c r="AH177" s="13" t="s">
        <v>1044</v>
      </c>
      <c r="AI177" s="14"/>
    </row>
    <row r="178" spans="1:35" ht="18" customHeight="1">
      <c r="A178" s="7">
        <v>5706</v>
      </c>
      <c r="B178" s="8" t="s">
        <v>1045</v>
      </c>
      <c r="C178" s="8" t="s">
        <v>1046</v>
      </c>
      <c r="D178" s="8"/>
      <c r="E178" s="8"/>
      <c r="F178" s="8"/>
      <c r="G178" s="8"/>
      <c r="H178" s="8"/>
      <c r="I178" s="9">
        <v>6.6</v>
      </c>
      <c r="J178" s="9"/>
      <c r="K178" s="10"/>
      <c r="L178" s="10"/>
      <c r="M178" s="10">
        <f t="shared" si="10"/>
        <v>0</v>
      </c>
      <c r="N178" s="9"/>
      <c r="O178" s="9"/>
      <c r="P178" s="10"/>
      <c r="Q178" s="10"/>
      <c r="R178" s="10" t="str">
        <f t="shared" si="11"/>
        <v/>
      </c>
      <c r="S178" s="9"/>
      <c r="T178" s="9"/>
      <c r="U178" s="10"/>
      <c r="V178" s="10"/>
      <c r="W178" s="10" t="str">
        <f t="shared" si="12"/>
        <v/>
      </c>
      <c r="X178" s="10">
        <f t="shared" si="13"/>
        <v>0</v>
      </c>
      <c r="Y178" s="11"/>
      <c r="Z178" s="12"/>
      <c r="AA178" s="12"/>
      <c r="AB178" s="12"/>
      <c r="AC178" s="12" t="s">
        <v>1047</v>
      </c>
      <c r="AD178" s="12" t="s">
        <v>1048</v>
      </c>
      <c r="AE178" s="12" t="s">
        <v>1049</v>
      </c>
      <c r="AF178" s="12" t="s">
        <v>1050</v>
      </c>
      <c r="AG178" s="12" t="s">
        <v>1046</v>
      </c>
      <c r="AH178" s="13" t="s">
        <v>1050</v>
      </c>
      <c r="AI178" s="14"/>
    </row>
    <row r="179" spans="1:35" ht="18" customHeight="1">
      <c r="A179" s="7">
        <v>5697</v>
      </c>
      <c r="B179" s="8" t="s">
        <v>1051</v>
      </c>
      <c r="C179" s="8" t="s">
        <v>1052</v>
      </c>
      <c r="D179" s="8"/>
      <c r="E179" s="8"/>
      <c r="F179" s="8"/>
      <c r="G179" s="8"/>
      <c r="H179" s="8"/>
      <c r="I179" s="9">
        <v>11</v>
      </c>
      <c r="J179" s="9"/>
      <c r="K179" s="10"/>
      <c r="L179" s="10"/>
      <c r="M179" s="10">
        <f t="shared" si="10"/>
        <v>0</v>
      </c>
      <c r="N179" s="9"/>
      <c r="O179" s="9"/>
      <c r="P179" s="10"/>
      <c r="Q179" s="10"/>
      <c r="R179" s="10" t="str">
        <f t="shared" si="11"/>
        <v/>
      </c>
      <c r="S179" s="9"/>
      <c r="T179" s="9"/>
      <c r="U179" s="10"/>
      <c r="V179" s="10"/>
      <c r="W179" s="10" t="str">
        <f t="shared" si="12"/>
        <v/>
      </c>
      <c r="X179" s="10">
        <f t="shared" si="13"/>
        <v>0</v>
      </c>
      <c r="Y179" s="11"/>
      <c r="Z179" s="12"/>
      <c r="AA179" s="12"/>
      <c r="AB179" s="12"/>
      <c r="AC179" s="12" t="s">
        <v>1053</v>
      </c>
      <c r="AD179" s="12" t="s">
        <v>1054</v>
      </c>
      <c r="AE179" s="12" t="s">
        <v>1055</v>
      </c>
      <c r="AF179" s="12" t="s">
        <v>1056</v>
      </c>
      <c r="AG179" s="12" t="s">
        <v>1052</v>
      </c>
      <c r="AH179" s="13" t="s">
        <v>1056</v>
      </c>
      <c r="AI179" s="14"/>
    </row>
    <row r="180" spans="1:35" ht="18" customHeight="1">
      <c r="A180" s="7">
        <v>5661</v>
      </c>
      <c r="B180" s="8" t="s">
        <v>1057</v>
      </c>
      <c r="C180" s="8" t="s">
        <v>1058</v>
      </c>
      <c r="D180" s="8"/>
      <c r="E180" s="8"/>
      <c r="F180" s="8"/>
      <c r="G180" s="8"/>
      <c r="H180" s="8"/>
      <c r="I180" s="9">
        <v>8.8000000000000007</v>
      </c>
      <c r="J180" s="9"/>
      <c r="K180" s="10"/>
      <c r="L180" s="10"/>
      <c r="M180" s="10">
        <f t="shared" si="10"/>
        <v>0</v>
      </c>
      <c r="N180" s="9"/>
      <c r="O180" s="9"/>
      <c r="P180" s="10"/>
      <c r="Q180" s="10"/>
      <c r="R180" s="10" t="str">
        <f t="shared" si="11"/>
        <v/>
      </c>
      <c r="S180" s="9"/>
      <c r="T180" s="9"/>
      <c r="U180" s="10"/>
      <c r="V180" s="10"/>
      <c r="W180" s="10" t="str">
        <f t="shared" si="12"/>
        <v/>
      </c>
      <c r="X180" s="10">
        <f t="shared" si="13"/>
        <v>0</v>
      </c>
      <c r="Y180" s="11"/>
      <c r="Z180" s="12"/>
      <c r="AA180" s="12"/>
      <c r="AB180" s="12"/>
      <c r="AC180" s="12" t="s">
        <v>1059</v>
      </c>
      <c r="AD180" s="12" t="s">
        <v>1060</v>
      </c>
      <c r="AE180" s="12" t="s">
        <v>1061</v>
      </c>
      <c r="AF180" s="12" t="s">
        <v>1062</v>
      </c>
      <c r="AG180" s="12" t="s">
        <v>1058</v>
      </c>
      <c r="AH180" s="13" t="s">
        <v>1062</v>
      </c>
      <c r="AI180" s="14"/>
    </row>
    <row r="181" spans="1:35" ht="18" customHeight="1">
      <c r="A181" s="7">
        <v>5705</v>
      </c>
      <c r="B181" s="8" t="s">
        <v>1063</v>
      </c>
      <c r="C181" s="8" t="s">
        <v>1064</v>
      </c>
      <c r="D181" s="8"/>
      <c r="E181" s="8"/>
      <c r="F181" s="8"/>
      <c r="G181" s="8"/>
      <c r="H181" s="8"/>
      <c r="I181" s="9">
        <v>2.2000000000000002</v>
      </c>
      <c r="J181" s="9"/>
      <c r="K181" s="10"/>
      <c r="L181" s="10"/>
      <c r="M181" s="10">
        <f t="shared" si="10"/>
        <v>0</v>
      </c>
      <c r="N181" s="9"/>
      <c r="O181" s="9"/>
      <c r="P181" s="10"/>
      <c r="Q181" s="10"/>
      <c r="R181" s="10" t="str">
        <f t="shared" si="11"/>
        <v/>
      </c>
      <c r="S181" s="9"/>
      <c r="T181" s="9"/>
      <c r="U181" s="10"/>
      <c r="V181" s="10"/>
      <c r="W181" s="10" t="str">
        <f t="shared" si="12"/>
        <v/>
      </c>
      <c r="X181" s="10">
        <f t="shared" si="13"/>
        <v>0</v>
      </c>
      <c r="Y181" s="11"/>
      <c r="Z181" s="12"/>
      <c r="AA181" s="12"/>
      <c r="AB181" s="12"/>
      <c r="AC181" s="12" t="s">
        <v>1065</v>
      </c>
      <c r="AD181" s="12" t="s">
        <v>1066</v>
      </c>
      <c r="AE181" s="12" t="s">
        <v>1067</v>
      </c>
      <c r="AF181" s="12" t="s">
        <v>1068</v>
      </c>
      <c r="AG181" s="12" t="s">
        <v>1064</v>
      </c>
      <c r="AH181" s="13" t="s">
        <v>1068</v>
      </c>
      <c r="AI181" s="14"/>
    </row>
    <row r="182" spans="1:35" ht="18" customHeight="1">
      <c r="A182" s="7">
        <v>5670</v>
      </c>
      <c r="B182" s="8" t="s">
        <v>1069</v>
      </c>
      <c r="C182" s="8" t="s">
        <v>1070</v>
      </c>
      <c r="D182" s="8"/>
      <c r="E182" s="8"/>
      <c r="F182" s="8"/>
      <c r="G182" s="8"/>
      <c r="H182" s="8"/>
      <c r="I182" s="9">
        <v>6.6</v>
      </c>
      <c r="J182" s="9"/>
      <c r="K182" s="10"/>
      <c r="L182" s="10"/>
      <c r="M182" s="10">
        <f t="shared" si="10"/>
        <v>0</v>
      </c>
      <c r="N182" s="9"/>
      <c r="O182" s="9"/>
      <c r="P182" s="10"/>
      <c r="Q182" s="10"/>
      <c r="R182" s="10" t="str">
        <f t="shared" si="11"/>
        <v/>
      </c>
      <c r="S182" s="9"/>
      <c r="T182" s="9"/>
      <c r="U182" s="10"/>
      <c r="V182" s="10"/>
      <c r="W182" s="10" t="str">
        <f t="shared" si="12"/>
        <v/>
      </c>
      <c r="X182" s="10">
        <f t="shared" si="13"/>
        <v>0</v>
      </c>
      <c r="Y182" s="11"/>
      <c r="Z182" s="12"/>
      <c r="AA182" s="12"/>
      <c r="AB182" s="12"/>
      <c r="AC182" s="12" t="s">
        <v>1071</v>
      </c>
      <c r="AD182" s="12" t="s">
        <v>1072</v>
      </c>
      <c r="AE182" s="12" t="s">
        <v>1073</v>
      </c>
      <c r="AF182" s="12" t="s">
        <v>1074</v>
      </c>
      <c r="AG182" s="12" t="s">
        <v>1070</v>
      </c>
      <c r="AH182" s="13" t="s">
        <v>1074</v>
      </c>
      <c r="AI182" s="14"/>
    </row>
    <row r="183" spans="1:35" ht="18" customHeight="1">
      <c r="A183" s="7">
        <v>5671</v>
      </c>
      <c r="B183" s="8" t="s">
        <v>1075</v>
      </c>
      <c r="C183" s="8" t="s">
        <v>1076</v>
      </c>
      <c r="D183" s="8"/>
      <c r="E183" s="8"/>
      <c r="F183" s="8"/>
      <c r="G183" s="8"/>
      <c r="H183" s="8"/>
      <c r="I183" s="9">
        <v>4.4000000000000004</v>
      </c>
      <c r="J183" s="9"/>
      <c r="K183" s="10"/>
      <c r="L183" s="10"/>
      <c r="M183" s="10">
        <f t="shared" si="10"/>
        <v>0</v>
      </c>
      <c r="N183" s="9"/>
      <c r="O183" s="9"/>
      <c r="P183" s="10"/>
      <c r="Q183" s="10"/>
      <c r="R183" s="10" t="str">
        <f t="shared" si="11"/>
        <v/>
      </c>
      <c r="S183" s="9"/>
      <c r="T183" s="9"/>
      <c r="U183" s="10"/>
      <c r="V183" s="10"/>
      <c r="W183" s="10" t="str">
        <f t="shared" si="12"/>
        <v/>
      </c>
      <c r="X183" s="10">
        <f t="shared" si="13"/>
        <v>0</v>
      </c>
      <c r="Y183" s="11"/>
      <c r="Z183" s="12"/>
      <c r="AA183" s="12"/>
      <c r="AB183" s="12"/>
      <c r="AC183" s="12" t="s">
        <v>1077</v>
      </c>
      <c r="AD183" s="12" t="s">
        <v>1078</v>
      </c>
      <c r="AE183" s="12" t="s">
        <v>1079</v>
      </c>
      <c r="AF183" s="12" t="s">
        <v>1080</v>
      </c>
      <c r="AG183" s="12" t="s">
        <v>1076</v>
      </c>
      <c r="AH183" s="13" t="s">
        <v>1080</v>
      </c>
      <c r="AI183" s="14"/>
    </row>
    <row r="184" spans="1:35" ht="18" customHeight="1">
      <c r="A184" s="7">
        <v>5681</v>
      </c>
      <c r="B184" s="8" t="s">
        <v>1081</v>
      </c>
      <c r="C184" s="8" t="s">
        <v>1082</v>
      </c>
      <c r="D184" s="8"/>
      <c r="E184" s="8"/>
      <c r="F184" s="8"/>
      <c r="G184" s="8"/>
      <c r="H184" s="8"/>
      <c r="I184" s="9">
        <v>2.2000000000000002</v>
      </c>
      <c r="J184" s="9"/>
      <c r="K184" s="10"/>
      <c r="L184" s="10"/>
      <c r="M184" s="10">
        <f t="shared" si="10"/>
        <v>0</v>
      </c>
      <c r="N184" s="9"/>
      <c r="O184" s="9"/>
      <c r="P184" s="10"/>
      <c r="Q184" s="10"/>
      <c r="R184" s="10" t="str">
        <f t="shared" si="11"/>
        <v/>
      </c>
      <c r="S184" s="9"/>
      <c r="T184" s="9"/>
      <c r="U184" s="10"/>
      <c r="V184" s="10"/>
      <c r="W184" s="10" t="str">
        <f t="shared" si="12"/>
        <v/>
      </c>
      <c r="X184" s="10">
        <f t="shared" si="13"/>
        <v>0</v>
      </c>
      <c r="Y184" s="11"/>
      <c r="Z184" s="12"/>
      <c r="AA184" s="12"/>
      <c r="AB184" s="12"/>
      <c r="AC184" s="12" t="s">
        <v>1083</v>
      </c>
      <c r="AD184" s="12" t="s">
        <v>1084</v>
      </c>
      <c r="AE184" s="12" t="s">
        <v>1085</v>
      </c>
      <c r="AF184" s="12" t="s">
        <v>1086</v>
      </c>
      <c r="AG184" s="12" t="s">
        <v>1082</v>
      </c>
      <c r="AH184" s="13" t="s">
        <v>1086</v>
      </c>
      <c r="AI184" s="14"/>
    </row>
    <row r="185" spans="1:35" ht="18" customHeight="1">
      <c r="A185" s="7">
        <v>5722</v>
      </c>
      <c r="B185" s="8" t="s">
        <v>1087</v>
      </c>
      <c r="C185" s="8" t="s">
        <v>1088</v>
      </c>
      <c r="D185" s="8"/>
      <c r="E185" s="8"/>
      <c r="F185" s="8"/>
      <c r="G185" s="8"/>
      <c r="H185" s="8"/>
      <c r="I185" s="9">
        <v>2.2000000000000002</v>
      </c>
      <c r="J185" s="9"/>
      <c r="K185" s="10"/>
      <c r="L185" s="10"/>
      <c r="M185" s="10">
        <f t="shared" si="10"/>
        <v>0</v>
      </c>
      <c r="N185" s="9"/>
      <c r="O185" s="9"/>
      <c r="P185" s="10"/>
      <c r="Q185" s="10"/>
      <c r="R185" s="10" t="str">
        <f t="shared" si="11"/>
        <v/>
      </c>
      <c r="S185" s="9"/>
      <c r="T185" s="9"/>
      <c r="U185" s="10"/>
      <c r="V185" s="10"/>
      <c r="W185" s="10" t="str">
        <f t="shared" si="12"/>
        <v/>
      </c>
      <c r="X185" s="10">
        <f t="shared" si="13"/>
        <v>0</v>
      </c>
      <c r="Y185" s="11"/>
      <c r="Z185" s="12"/>
      <c r="AA185" s="12"/>
      <c r="AB185" s="12"/>
      <c r="AC185" s="12" t="s">
        <v>1089</v>
      </c>
      <c r="AD185" s="12" t="s">
        <v>1090</v>
      </c>
      <c r="AE185" s="12" t="s">
        <v>1091</v>
      </c>
      <c r="AF185" s="12" t="s">
        <v>1092</v>
      </c>
      <c r="AG185" s="12" t="s">
        <v>1088</v>
      </c>
      <c r="AH185" s="13" t="s">
        <v>1092</v>
      </c>
      <c r="AI185" s="14"/>
    </row>
    <row r="186" spans="1:35" ht="18" customHeight="1">
      <c r="A186" s="7">
        <v>5639</v>
      </c>
      <c r="B186" s="8" t="s">
        <v>1093</v>
      </c>
      <c r="C186" s="8" t="s">
        <v>1094</v>
      </c>
      <c r="D186" s="8"/>
      <c r="E186" s="8"/>
      <c r="F186" s="8"/>
      <c r="G186" s="8"/>
      <c r="H186" s="8"/>
      <c r="I186" s="9">
        <v>2.2000000000000002</v>
      </c>
      <c r="J186" s="9"/>
      <c r="K186" s="10"/>
      <c r="L186" s="10"/>
      <c r="M186" s="10">
        <f t="shared" si="10"/>
        <v>0</v>
      </c>
      <c r="N186" s="9"/>
      <c r="O186" s="9"/>
      <c r="P186" s="10"/>
      <c r="Q186" s="10"/>
      <c r="R186" s="10" t="str">
        <f t="shared" si="11"/>
        <v/>
      </c>
      <c r="S186" s="9"/>
      <c r="T186" s="9"/>
      <c r="U186" s="10"/>
      <c r="V186" s="10"/>
      <c r="W186" s="10" t="str">
        <f t="shared" si="12"/>
        <v/>
      </c>
      <c r="X186" s="10">
        <f t="shared" si="13"/>
        <v>0</v>
      </c>
      <c r="Y186" s="11"/>
      <c r="Z186" s="12"/>
      <c r="AA186" s="12"/>
      <c r="AB186" s="12"/>
      <c r="AC186" s="12" t="s">
        <v>1095</v>
      </c>
      <c r="AD186" s="12" t="s">
        <v>1096</v>
      </c>
      <c r="AE186" s="12" t="s">
        <v>1097</v>
      </c>
      <c r="AF186" s="12" t="s">
        <v>1098</v>
      </c>
      <c r="AG186" s="12" t="s">
        <v>1094</v>
      </c>
      <c r="AH186" s="13" t="s">
        <v>1098</v>
      </c>
      <c r="AI186" s="14"/>
    </row>
    <row r="187" spans="1:35" ht="18" customHeight="1">
      <c r="A187" s="7">
        <v>5690</v>
      </c>
      <c r="B187" s="8" t="s">
        <v>1099</v>
      </c>
      <c r="C187" s="8" t="s">
        <v>1100</v>
      </c>
      <c r="D187" s="8"/>
      <c r="E187" s="8"/>
      <c r="F187" s="8"/>
      <c r="G187" s="8"/>
      <c r="H187" s="8"/>
      <c r="I187" s="9">
        <v>2.2000000000000002</v>
      </c>
      <c r="J187" s="9"/>
      <c r="K187" s="10"/>
      <c r="L187" s="10"/>
      <c r="M187" s="10">
        <f t="shared" si="10"/>
        <v>0</v>
      </c>
      <c r="N187" s="9"/>
      <c r="O187" s="9"/>
      <c r="P187" s="10"/>
      <c r="Q187" s="10"/>
      <c r="R187" s="10" t="str">
        <f t="shared" si="11"/>
        <v/>
      </c>
      <c r="S187" s="9"/>
      <c r="T187" s="9"/>
      <c r="U187" s="10"/>
      <c r="V187" s="10"/>
      <c r="W187" s="10" t="str">
        <f t="shared" si="12"/>
        <v/>
      </c>
      <c r="X187" s="10">
        <f t="shared" si="13"/>
        <v>0</v>
      </c>
      <c r="Y187" s="11"/>
      <c r="Z187" s="12"/>
      <c r="AA187" s="12"/>
      <c r="AB187" s="12"/>
      <c r="AC187" s="12" t="s">
        <v>1101</v>
      </c>
      <c r="AD187" s="12" t="s">
        <v>1102</v>
      </c>
      <c r="AE187" s="12" t="s">
        <v>1103</v>
      </c>
      <c r="AF187" s="12" t="s">
        <v>1104</v>
      </c>
      <c r="AG187" s="12" t="s">
        <v>1100</v>
      </c>
      <c r="AH187" s="13" t="s">
        <v>1104</v>
      </c>
      <c r="AI187" s="14"/>
    </row>
    <row r="188" spans="1:35" ht="18" customHeight="1">
      <c r="A188" s="7">
        <v>5637</v>
      </c>
      <c r="B188" s="8" t="s">
        <v>1105</v>
      </c>
      <c r="C188" s="8" t="s">
        <v>1106</v>
      </c>
      <c r="D188" s="8"/>
      <c r="E188" s="8"/>
      <c r="F188" s="8"/>
      <c r="G188" s="8"/>
      <c r="H188" s="8"/>
      <c r="I188" s="9">
        <v>4.4000000000000004</v>
      </c>
      <c r="J188" s="9"/>
      <c r="K188" s="10"/>
      <c r="L188" s="10"/>
      <c r="M188" s="10">
        <f t="shared" si="10"/>
        <v>0</v>
      </c>
      <c r="N188" s="9"/>
      <c r="O188" s="9"/>
      <c r="P188" s="10"/>
      <c r="Q188" s="10"/>
      <c r="R188" s="10" t="str">
        <f t="shared" si="11"/>
        <v/>
      </c>
      <c r="S188" s="9"/>
      <c r="T188" s="9"/>
      <c r="U188" s="10"/>
      <c r="V188" s="10"/>
      <c r="W188" s="10" t="str">
        <f t="shared" si="12"/>
        <v/>
      </c>
      <c r="X188" s="10">
        <f t="shared" si="13"/>
        <v>0</v>
      </c>
      <c r="Y188" s="11"/>
      <c r="Z188" s="12"/>
      <c r="AA188" s="12"/>
      <c r="AB188" s="12"/>
      <c r="AC188" s="12" t="s">
        <v>1107</v>
      </c>
      <c r="AD188" s="12" t="s">
        <v>1108</v>
      </c>
      <c r="AE188" s="12" t="s">
        <v>1109</v>
      </c>
      <c r="AF188" s="12" t="s">
        <v>1110</v>
      </c>
      <c r="AG188" s="12" t="s">
        <v>1106</v>
      </c>
      <c r="AH188" s="13" t="s">
        <v>1110</v>
      </c>
      <c r="AI188" s="14"/>
    </row>
    <row r="189" spans="1:35" ht="18" customHeight="1">
      <c r="A189" s="7">
        <v>5724</v>
      </c>
      <c r="B189" s="8" t="s">
        <v>1111</v>
      </c>
      <c r="C189" s="8" t="s">
        <v>1112</v>
      </c>
      <c r="D189" s="8"/>
      <c r="E189" s="8"/>
      <c r="F189" s="8"/>
      <c r="G189" s="8"/>
      <c r="H189" s="8"/>
      <c r="I189" s="9"/>
      <c r="J189" s="9"/>
      <c r="K189" s="10"/>
      <c r="L189" s="10"/>
      <c r="M189" s="10">
        <f t="shared" si="10"/>
        <v>0</v>
      </c>
      <c r="N189" s="9"/>
      <c r="O189" s="9"/>
      <c r="P189" s="10"/>
      <c r="Q189" s="10"/>
      <c r="R189" s="10" t="str">
        <f t="shared" si="11"/>
        <v/>
      </c>
      <c r="S189" s="9"/>
      <c r="T189" s="9"/>
      <c r="U189" s="10"/>
      <c r="V189" s="10"/>
      <c r="W189" s="10" t="str">
        <f t="shared" si="12"/>
        <v/>
      </c>
      <c r="X189" s="10">
        <f t="shared" si="13"/>
        <v>0</v>
      </c>
      <c r="Y189" s="11"/>
      <c r="Z189" s="12"/>
      <c r="AA189" s="12"/>
      <c r="AB189" s="12"/>
      <c r="AC189" s="12" t="s">
        <v>1113</v>
      </c>
      <c r="AD189" s="12" t="s">
        <v>1114</v>
      </c>
      <c r="AE189" s="12" t="s">
        <v>1115</v>
      </c>
      <c r="AF189" s="12" t="s">
        <v>1116</v>
      </c>
      <c r="AG189" s="12" t="s">
        <v>1112</v>
      </c>
      <c r="AH189" s="13" t="s">
        <v>1116</v>
      </c>
      <c r="AI189" s="14"/>
    </row>
    <row r="190" spans="1:35" ht="18" customHeight="1">
      <c r="A190" s="7">
        <v>5650</v>
      </c>
      <c r="B190" s="8" t="s">
        <v>1117</v>
      </c>
      <c r="C190" s="8" t="s">
        <v>1118</v>
      </c>
      <c r="D190" s="8"/>
      <c r="E190" s="8"/>
      <c r="F190" s="8"/>
      <c r="G190" s="8"/>
      <c r="H190" s="8"/>
      <c r="I190" s="9">
        <v>4.4000000000000004</v>
      </c>
      <c r="J190" s="9"/>
      <c r="K190" s="10"/>
      <c r="L190" s="10"/>
      <c r="M190" s="10">
        <f t="shared" si="10"/>
        <v>0</v>
      </c>
      <c r="N190" s="9"/>
      <c r="O190" s="9"/>
      <c r="P190" s="10"/>
      <c r="Q190" s="10"/>
      <c r="R190" s="10" t="str">
        <f t="shared" si="11"/>
        <v/>
      </c>
      <c r="S190" s="9"/>
      <c r="T190" s="9"/>
      <c r="U190" s="10"/>
      <c r="V190" s="10"/>
      <c r="W190" s="10" t="str">
        <f t="shared" si="12"/>
        <v/>
      </c>
      <c r="X190" s="10">
        <f t="shared" si="13"/>
        <v>0</v>
      </c>
      <c r="Y190" s="11"/>
      <c r="Z190" s="12"/>
      <c r="AA190" s="12"/>
      <c r="AB190" s="12"/>
      <c r="AC190" s="12" t="s">
        <v>1119</v>
      </c>
      <c r="AD190" s="12" t="s">
        <v>1120</v>
      </c>
      <c r="AE190" s="12" t="s">
        <v>1121</v>
      </c>
      <c r="AF190" s="12" t="s">
        <v>1122</v>
      </c>
      <c r="AG190" s="12" t="s">
        <v>1118</v>
      </c>
      <c r="AH190" s="13" t="s">
        <v>1122</v>
      </c>
      <c r="AI190" s="14"/>
    </row>
    <row r="191" spans="1:35" ht="18" customHeight="1">
      <c r="A191" s="7">
        <v>5721</v>
      </c>
      <c r="B191" s="8" t="s">
        <v>1123</v>
      </c>
      <c r="C191" s="8" t="s">
        <v>1124</v>
      </c>
      <c r="D191" s="8"/>
      <c r="E191" s="8"/>
      <c r="F191" s="8"/>
      <c r="G191" s="8"/>
      <c r="H191" s="8"/>
      <c r="I191" s="9">
        <v>3.3</v>
      </c>
      <c r="J191" s="9"/>
      <c r="K191" s="10"/>
      <c r="L191" s="10"/>
      <c r="M191" s="10">
        <f t="shared" si="10"/>
        <v>0</v>
      </c>
      <c r="N191" s="9"/>
      <c r="O191" s="9"/>
      <c r="P191" s="10"/>
      <c r="Q191" s="10"/>
      <c r="R191" s="10" t="str">
        <f t="shared" si="11"/>
        <v/>
      </c>
      <c r="S191" s="9"/>
      <c r="T191" s="9"/>
      <c r="U191" s="10"/>
      <c r="V191" s="10"/>
      <c r="W191" s="10" t="str">
        <f t="shared" si="12"/>
        <v/>
      </c>
      <c r="X191" s="10">
        <f t="shared" si="13"/>
        <v>0</v>
      </c>
      <c r="Y191" s="11"/>
      <c r="Z191" s="12"/>
      <c r="AA191" s="12"/>
      <c r="AB191" s="12"/>
      <c r="AC191" s="12" t="s">
        <v>1125</v>
      </c>
      <c r="AD191" s="12" t="s">
        <v>1126</v>
      </c>
      <c r="AE191" s="12" t="s">
        <v>1127</v>
      </c>
      <c r="AF191" s="12" t="s">
        <v>1128</v>
      </c>
      <c r="AG191" s="12" t="s">
        <v>1124</v>
      </c>
      <c r="AH191" s="13" t="s">
        <v>1128</v>
      </c>
      <c r="AI191" s="14"/>
    </row>
    <row r="192" spans="1:35" ht="18" customHeight="1">
      <c r="A192" s="7">
        <v>5673</v>
      </c>
      <c r="B192" s="8" t="s">
        <v>1129</v>
      </c>
      <c r="C192" s="8" t="s">
        <v>1130</v>
      </c>
      <c r="D192" s="8"/>
      <c r="E192" s="8"/>
      <c r="F192" s="8"/>
      <c r="G192" s="8"/>
      <c r="H192" s="8"/>
      <c r="I192" s="9">
        <v>2.2000000000000002</v>
      </c>
      <c r="J192" s="9"/>
      <c r="K192" s="10"/>
      <c r="L192" s="10"/>
      <c r="M192" s="10">
        <f t="shared" si="10"/>
        <v>0</v>
      </c>
      <c r="N192" s="9"/>
      <c r="O192" s="9"/>
      <c r="P192" s="10"/>
      <c r="Q192" s="10"/>
      <c r="R192" s="10" t="str">
        <f t="shared" si="11"/>
        <v/>
      </c>
      <c r="S192" s="9"/>
      <c r="T192" s="9"/>
      <c r="U192" s="10"/>
      <c r="V192" s="10"/>
      <c r="W192" s="10" t="str">
        <f t="shared" si="12"/>
        <v/>
      </c>
      <c r="X192" s="10">
        <f t="shared" si="13"/>
        <v>0</v>
      </c>
      <c r="Y192" s="11"/>
      <c r="Z192" s="12"/>
      <c r="AA192" s="12"/>
      <c r="AB192" s="12"/>
      <c r="AC192" s="12" t="s">
        <v>1131</v>
      </c>
      <c r="AD192" s="12" t="s">
        <v>1132</v>
      </c>
      <c r="AE192" s="12" t="s">
        <v>1133</v>
      </c>
      <c r="AF192" s="12" t="s">
        <v>1134</v>
      </c>
      <c r="AG192" s="12" t="s">
        <v>1130</v>
      </c>
      <c r="AH192" s="13" t="s">
        <v>1134</v>
      </c>
      <c r="AI192" s="14"/>
    </row>
    <row r="193" spans="1:35" ht="18" customHeight="1">
      <c r="A193" s="7">
        <v>5718</v>
      </c>
      <c r="B193" s="8" t="s">
        <v>1135</v>
      </c>
      <c r="C193" s="8" t="s">
        <v>1136</v>
      </c>
      <c r="D193" s="8"/>
      <c r="E193" s="8"/>
      <c r="F193" s="8"/>
      <c r="G193" s="8"/>
      <c r="H193" s="8"/>
      <c r="J193" s="9"/>
      <c r="K193" s="10"/>
      <c r="L193" s="10"/>
      <c r="M193" s="10">
        <f>ROUND((ROUND(I194,4)*ROUND(K193,2)),2)+ROUND((ROUND(J193,4)*ROUND(L193,2)),2)</f>
        <v>0</v>
      </c>
      <c r="N193" s="9"/>
      <c r="O193" s="9"/>
      <c r="P193" s="10"/>
      <c r="Q193" s="10"/>
      <c r="R193" s="10" t="str">
        <f t="shared" si="11"/>
        <v/>
      </c>
      <c r="S193" s="9"/>
      <c r="T193" s="9"/>
      <c r="U193" s="10"/>
      <c r="V193" s="10"/>
      <c r="W193" s="10" t="str">
        <f t="shared" si="12"/>
        <v/>
      </c>
      <c r="X193" s="10">
        <f>ROUND((ROUND(I194,4)*ROUND(K193,2)),2)+ROUND((ROUND(J193,4)*ROUND(L193,2)),2)+ROUND((ROUND(N193,4)*ROUND(P193,2)),2)+ROUND((ROUND(O193,4)*ROUND(Q193,2)),2)+ROUND((ROUND(S193,4)*ROUND(U193,2)),2)+ROUND((ROUND(T193,4)*ROUND(V193,2)),2)</f>
        <v>0</v>
      </c>
      <c r="Y193" s="11"/>
      <c r="Z193" s="12"/>
      <c r="AA193" s="12"/>
      <c r="AB193" s="12"/>
      <c r="AC193" s="12" t="s">
        <v>1137</v>
      </c>
      <c r="AD193" s="12" t="s">
        <v>1138</v>
      </c>
      <c r="AE193" s="12" t="s">
        <v>1139</v>
      </c>
      <c r="AF193" s="12" t="s">
        <v>1140</v>
      </c>
      <c r="AG193" s="12" t="s">
        <v>1136</v>
      </c>
      <c r="AH193" s="13" t="s">
        <v>1140</v>
      </c>
      <c r="AI193" s="14"/>
    </row>
    <row r="194" spans="1:35" ht="18" customHeight="1">
      <c r="A194" s="7">
        <v>5680</v>
      </c>
      <c r="B194" s="8" t="s">
        <v>1141</v>
      </c>
      <c r="C194" s="8" t="s">
        <v>1142</v>
      </c>
      <c r="D194" s="8"/>
      <c r="E194" s="8"/>
      <c r="F194" s="8"/>
      <c r="G194" s="8"/>
      <c r="H194" s="8"/>
      <c r="I194" s="9">
        <v>2.2000000000000002</v>
      </c>
      <c r="J194" s="9"/>
      <c r="K194" s="10"/>
      <c r="L194" s="10"/>
      <c r="M194" s="10" t="e">
        <f>ROUND((ROUND(#REF!,4)*ROUND(K194,2)),2)+ROUND((ROUND(J194,4)*ROUND(L194,2)),2)</f>
        <v>#REF!</v>
      </c>
      <c r="N194" s="9"/>
      <c r="O194" s="9"/>
      <c r="P194" s="10"/>
      <c r="Q194" s="10"/>
      <c r="R194" s="10" t="str">
        <f t="shared" si="11"/>
        <v/>
      </c>
      <c r="S194" s="9"/>
      <c r="T194" s="9"/>
      <c r="U194" s="10"/>
      <c r="V194" s="10"/>
      <c r="W194" s="10" t="str">
        <f t="shared" si="12"/>
        <v/>
      </c>
      <c r="X194" s="10" t="e">
        <f>ROUND((ROUND(#REF!,4)*ROUND(K194,2)),2)+ROUND((ROUND(J194,4)*ROUND(L194,2)),2)+ROUND((ROUND(N194,4)*ROUND(P194,2)),2)+ROUND((ROUND(O194,4)*ROUND(Q194,2)),2)+ROUND((ROUND(S194,4)*ROUND(U194,2)),2)+ROUND((ROUND(T194,4)*ROUND(V194,2)),2)</f>
        <v>#REF!</v>
      </c>
      <c r="Y194" s="11"/>
      <c r="Z194" s="12"/>
      <c r="AA194" s="12"/>
      <c r="AB194" s="12"/>
      <c r="AC194" s="12" t="s">
        <v>1143</v>
      </c>
      <c r="AD194" s="12" t="s">
        <v>1144</v>
      </c>
      <c r="AE194" s="12" t="s">
        <v>1145</v>
      </c>
      <c r="AF194" s="12" t="s">
        <v>1146</v>
      </c>
      <c r="AG194" s="12" t="s">
        <v>1142</v>
      </c>
      <c r="AH194" s="13" t="s">
        <v>1146</v>
      </c>
      <c r="AI194" s="14"/>
    </row>
    <row r="195" spans="1:35" ht="18" customHeight="1">
      <c r="A195" s="7">
        <v>5732</v>
      </c>
      <c r="B195" s="8" t="s">
        <v>1147</v>
      </c>
      <c r="C195" s="8" t="s">
        <v>1148</v>
      </c>
      <c r="D195" s="8"/>
      <c r="E195" s="8"/>
      <c r="F195" s="8"/>
      <c r="G195" s="8"/>
      <c r="H195" s="8"/>
      <c r="I195" s="9">
        <v>2.2000000000000002</v>
      </c>
      <c r="J195" s="9"/>
      <c r="K195" s="10"/>
      <c r="L195" s="10"/>
      <c r="M195" s="10">
        <f t="shared" si="10"/>
        <v>0</v>
      </c>
      <c r="N195" s="9"/>
      <c r="O195" s="9"/>
      <c r="P195" s="10"/>
      <c r="Q195" s="10"/>
      <c r="R195" s="10" t="str">
        <f t="shared" si="11"/>
        <v/>
      </c>
      <c r="S195" s="9"/>
      <c r="T195" s="9"/>
      <c r="U195" s="10"/>
      <c r="V195" s="10"/>
      <c r="W195" s="10" t="str">
        <f t="shared" si="12"/>
        <v/>
      </c>
      <c r="X195" s="10">
        <f t="shared" si="13"/>
        <v>0</v>
      </c>
      <c r="Y195" s="11"/>
      <c r="Z195" s="12"/>
      <c r="AA195" s="12"/>
      <c r="AB195" s="12"/>
      <c r="AC195" s="12" t="s">
        <v>1149</v>
      </c>
      <c r="AD195" s="12" t="s">
        <v>1150</v>
      </c>
      <c r="AE195" s="12" t="s">
        <v>1151</v>
      </c>
      <c r="AF195" s="12" t="s">
        <v>1152</v>
      </c>
      <c r="AG195" s="12" t="s">
        <v>1148</v>
      </c>
      <c r="AH195" s="13" t="s">
        <v>1152</v>
      </c>
      <c r="AI195" s="14"/>
    </row>
    <row r="196" spans="1:35" ht="18" customHeight="1">
      <c r="A196" s="7">
        <v>5695</v>
      </c>
      <c r="B196" s="8" t="s">
        <v>1153</v>
      </c>
      <c r="C196" s="8" t="s">
        <v>1154</v>
      </c>
      <c r="D196" s="8"/>
      <c r="E196" s="8"/>
      <c r="F196" s="8"/>
      <c r="G196" s="8"/>
      <c r="H196" s="8"/>
      <c r="I196" s="9">
        <v>3.5</v>
      </c>
      <c r="J196" s="9"/>
      <c r="K196" s="10"/>
      <c r="L196" s="10"/>
      <c r="M196" s="10">
        <f t="shared" si="10"/>
        <v>0</v>
      </c>
      <c r="N196" s="9"/>
      <c r="O196" s="9"/>
      <c r="P196" s="10"/>
      <c r="Q196" s="10"/>
      <c r="R196" s="10" t="str">
        <f t="shared" si="11"/>
        <v/>
      </c>
      <c r="S196" s="9"/>
      <c r="T196" s="9"/>
      <c r="U196" s="10"/>
      <c r="V196" s="10"/>
      <c r="W196" s="10" t="str">
        <f t="shared" si="12"/>
        <v/>
      </c>
      <c r="X196" s="10">
        <f t="shared" si="13"/>
        <v>0</v>
      </c>
      <c r="Y196" s="11"/>
      <c r="Z196" s="12"/>
      <c r="AA196" s="12"/>
      <c r="AB196" s="12"/>
      <c r="AC196" s="12" t="s">
        <v>1155</v>
      </c>
      <c r="AD196" s="12" t="s">
        <v>1156</v>
      </c>
      <c r="AE196" s="12" t="s">
        <v>1157</v>
      </c>
      <c r="AF196" s="12" t="s">
        <v>1158</v>
      </c>
      <c r="AG196" s="12" t="s">
        <v>1154</v>
      </c>
      <c r="AH196" s="13" t="s">
        <v>1158</v>
      </c>
      <c r="AI196" s="14"/>
    </row>
    <row r="197" spans="1:35" ht="18" customHeight="1">
      <c r="A197" s="7">
        <v>5646</v>
      </c>
      <c r="B197" s="8" t="s">
        <v>1159</v>
      </c>
      <c r="C197" s="8" t="s">
        <v>1160</v>
      </c>
      <c r="D197" s="8"/>
      <c r="E197" s="8"/>
      <c r="F197" s="8"/>
      <c r="G197" s="8"/>
      <c r="H197" s="8"/>
      <c r="I197" s="9"/>
      <c r="J197" s="9"/>
      <c r="K197" s="10"/>
      <c r="L197" s="10"/>
      <c r="M197" s="10">
        <f t="shared" si="10"/>
        <v>0</v>
      </c>
      <c r="N197" s="9"/>
      <c r="O197" s="9"/>
      <c r="P197" s="10"/>
      <c r="Q197" s="10"/>
      <c r="R197" s="10" t="str">
        <f t="shared" si="11"/>
        <v/>
      </c>
      <c r="S197" s="9"/>
      <c r="T197" s="9"/>
      <c r="U197" s="10"/>
      <c r="V197" s="10"/>
      <c r="W197" s="10" t="str">
        <f t="shared" si="12"/>
        <v/>
      </c>
      <c r="X197" s="10">
        <f t="shared" si="13"/>
        <v>0</v>
      </c>
      <c r="Y197" s="11"/>
      <c r="Z197" s="12"/>
      <c r="AA197" s="12"/>
      <c r="AB197" s="12"/>
      <c r="AC197" s="12" t="s">
        <v>1161</v>
      </c>
      <c r="AD197" s="12" t="s">
        <v>1162</v>
      </c>
      <c r="AE197" s="12" t="s">
        <v>1163</v>
      </c>
      <c r="AF197" s="12" t="s">
        <v>1164</v>
      </c>
      <c r="AG197" s="12" t="s">
        <v>1160</v>
      </c>
      <c r="AH197" s="13" t="s">
        <v>1164</v>
      </c>
      <c r="AI197" s="14"/>
    </row>
    <row r="198" spans="1:35" ht="18" customHeight="1">
      <c r="A198" s="7">
        <v>5703</v>
      </c>
      <c r="B198" s="8" t="s">
        <v>1165</v>
      </c>
      <c r="C198" s="8" t="s">
        <v>1166</v>
      </c>
      <c r="D198" s="8"/>
      <c r="E198" s="8"/>
      <c r="F198" s="8"/>
      <c r="G198" s="8"/>
      <c r="H198" s="8"/>
      <c r="I198" s="9">
        <v>3.5</v>
      </c>
      <c r="J198" s="9"/>
      <c r="K198" s="10"/>
      <c r="L198" s="10"/>
      <c r="M198" s="10">
        <f t="shared" si="10"/>
        <v>0</v>
      </c>
      <c r="N198" s="9"/>
      <c r="O198" s="9"/>
      <c r="P198" s="10"/>
      <c r="Q198" s="10"/>
      <c r="R198" s="10" t="str">
        <f t="shared" si="11"/>
        <v/>
      </c>
      <c r="S198" s="9"/>
      <c r="T198" s="9"/>
      <c r="U198" s="10"/>
      <c r="V198" s="10"/>
      <c r="W198" s="10" t="str">
        <f t="shared" si="12"/>
        <v/>
      </c>
      <c r="X198" s="10">
        <f t="shared" si="13"/>
        <v>0</v>
      </c>
      <c r="Y198" s="11"/>
      <c r="Z198" s="12"/>
      <c r="AA198" s="12"/>
      <c r="AB198" s="12"/>
      <c r="AC198" s="12" t="s">
        <v>1167</v>
      </c>
      <c r="AD198" s="12" t="s">
        <v>1168</v>
      </c>
      <c r="AE198" s="12" t="s">
        <v>1169</v>
      </c>
      <c r="AF198" s="12" t="s">
        <v>1170</v>
      </c>
      <c r="AG198" s="12" t="s">
        <v>1166</v>
      </c>
      <c r="AH198" s="13" t="s">
        <v>1170</v>
      </c>
      <c r="AI198" s="14"/>
    </row>
    <row r="199" spans="1:35" ht="18" customHeight="1">
      <c r="A199" s="7">
        <v>5656</v>
      </c>
      <c r="B199" s="8" t="s">
        <v>1171</v>
      </c>
      <c r="C199" s="8" t="s">
        <v>1172</v>
      </c>
      <c r="D199" s="8"/>
      <c r="E199" s="8"/>
      <c r="F199" s="8"/>
      <c r="G199" s="8"/>
      <c r="H199" s="8"/>
      <c r="I199" s="9">
        <v>3.5</v>
      </c>
      <c r="J199" s="9"/>
      <c r="K199" s="10"/>
      <c r="L199" s="10"/>
      <c r="M199" s="10">
        <f t="shared" si="10"/>
        <v>0</v>
      </c>
      <c r="N199" s="9"/>
      <c r="O199" s="9"/>
      <c r="P199" s="10"/>
      <c r="Q199" s="10"/>
      <c r="R199" s="10" t="str">
        <f t="shared" si="11"/>
        <v/>
      </c>
      <c r="S199" s="9"/>
      <c r="T199" s="9"/>
      <c r="U199" s="10"/>
      <c r="V199" s="10"/>
      <c r="W199" s="10" t="str">
        <f t="shared" si="12"/>
        <v/>
      </c>
      <c r="X199" s="10">
        <f t="shared" si="13"/>
        <v>0</v>
      </c>
      <c r="Y199" s="11"/>
      <c r="Z199" s="12"/>
      <c r="AA199" s="12"/>
      <c r="AB199" s="12"/>
      <c r="AC199" s="12" t="s">
        <v>1173</v>
      </c>
      <c r="AD199" s="12" t="s">
        <v>1174</v>
      </c>
      <c r="AE199" s="12" t="s">
        <v>1175</v>
      </c>
      <c r="AF199" s="12" t="s">
        <v>1176</v>
      </c>
      <c r="AG199" s="12" t="s">
        <v>1172</v>
      </c>
      <c r="AH199" s="13" t="s">
        <v>1176</v>
      </c>
      <c r="AI199" s="14"/>
    </row>
    <row r="200" spans="1:35" ht="18" customHeight="1">
      <c r="A200" s="7">
        <v>5714</v>
      </c>
      <c r="B200" s="8" t="s">
        <v>1177</v>
      </c>
      <c r="C200" s="8" t="s">
        <v>1178</v>
      </c>
      <c r="D200" s="8"/>
      <c r="E200" s="8"/>
      <c r="F200" s="8"/>
      <c r="G200" s="8"/>
      <c r="H200" s="8"/>
      <c r="I200" s="9">
        <v>1.2</v>
      </c>
      <c r="J200" s="9"/>
      <c r="K200" s="10"/>
      <c r="L200" s="10"/>
      <c r="M200" s="10">
        <f t="shared" si="10"/>
        <v>0</v>
      </c>
      <c r="N200" s="9"/>
      <c r="O200" s="9"/>
      <c r="P200" s="10"/>
      <c r="Q200" s="10"/>
      <c r="R200" s="10" t="str">
        <f t="shared" si="11"/>
        <v/>
      </c>
      <c r="S200" s="9"/>
      <c r="T200" s="9"/>
      <c r="U200" s="10"/>
      <c r="V200" s="10"/>
      <c r="W200" s="10" t="str">
        <f t="shared" si="12"/>
        <v/>
      </c>
      <c r="X200" s="10">
        <f t="shared" si="13"/>
        <v>0</v>
      </c>
      <c r="Y200" s="11"/>
      <c r="Z200" s="12"/>
      <c r="AA200" s="12"/>
      <c r="AB200" s="12"/>
      <c r="AC200" s="12" t="s">
        <v>1179</v>
      </c>
      <c r="AD200" s="12" t="s">
        <v>1180</v>
      </c>
      <c r="AE200" s="12" t="s">
        <v>1181</v>
      </c>
      <c r="AF200" s="12" t="s">
        <v>1182</v>
      </c>
      <c r="AG200" s="12" t="s">
        <v>1178</v>
      </c>
      <c r="AH200" s="13" t="s">
        <v>1182</v>
      </c>
      <c r="AI200" s="14"/>
    </row>
    <row r="201" spans="1:35" ht="18" customHeight="1">
      <c r="A201" s="7">
        <v>5668</v>
      </c>
      <c r="B201" s="8" t="s">
        <v>1183</v>
      </c>
      <c r="C201" s="8" t="s">
        <v>1184</v>
      </c>
      <c r="D201" s="8"/>
      <c r="E201" s="8"/>
      <c r="F201" s="8"/>
      <c r="G201" s="8"/>
      <c r="H201" s="8"/>
      <c r="I201" s="9">
        <v>1.2</v>
      </c>
      <c r="J201" s="9"/>
      <c r="K201" s="10"/>
      <c r="L201" s="10"/>
      <c r="M201" s="10">
        <f t="shared" ref="M201:M259" si="14">ROUND((ROUND(I201,4)*ROUND(K201,2)),2)+ROUND((ROUND(J201,4)*ROUND(L201,2)),2)</f>
        <v>0</v>
      </c>
      <c r="N201" s="9"/>
      <c r="O201" s="9"/>
      <c r="P201" s="10"/>
      <c r="Q201" s="10"/>
      <c r="R201" s="10" t="str">
        <f t="shared" ref="R201:R259" si="15">ROUND((ROUND(N201,4)*ROUND(P201,2)),2)+ROUND((ROUND(O201,4)*ROUND(Q201,2)),2)</f>
        <v/>
      </c>
      <c r="S201" s="9"/>
      <c r="T201" s="9"/>
      <c r="U201" s="10"/>
      <c r="V201" s="10"/>
      <c r="W201" s="10" t="str">
        <f t="shared" ref="W201:W259" si="16">ROUND((ROUND(S201,4)*ROUND(U201,2)),2)+ROUND((ROUND(T201,4)*ROUND(V201,2)),2)</f>
        <v/>
      </c>
      <c r="X201" s="10">
        <f t="shared" ref="X201:X259" si="17">ROUND((ROUND(I201,4)*ROUND(K201,2)),2)+ROUND((ROUND(J201,4)*ROUND(L201,2)),2)+ROUND((ROUND(N201,4)*ROUND(P201,2)),2)+ROUND((ROUND(O201,4)*ROUND(Q201,2)),2)+ROUND((ROUND(S201,4)*ROUND(U201,2)),2)+ROUND((ROUND(T201,4)*ROUND(V201,2)),2)</f>
        <v>0</v>
      </c>
      <c r="Y201" s="11"/>
      <c r="Z201" s="12"/>
      <c r="AA201" s="12"/>
      <c r="AB201" s="12"/>
      <c r="AC201" s="12" t="s">
        <v>1185</v>
      </c>
      <c r="AD201" s="12" t="s">
        <v>1186</v>
      </c>
      <c r="AE201" s="12" t="s">
        <v>1187</v>
      </c>
      <c r="AF201" s="12" t="s">
        <v>1188</v>
      </c>
      <c r="AG201" s="12" t="s">
        <v>1184</v>
      </c>
      <c r="AH201" s="13" t="s">
        <v>1188</v>
      </c>
      <c r="AI201" s="14"/>
    </row>
    <row r="202" spans="1:35" ht="18" customHeight="1">
      <c r="A202" s="7">
        <v>5715</v>
      </c>
      <c r="B202" s="8" t="s">
        <v>1189</v>
      </c>
      <c r="C202" s="8" t="s">
        <v>1190</v>
      </c>
      <c r="D202" s="8"/>
      <c r="E202" s="8"/>
      <c r="F202" s="8"/>
      <c r="G202" s="8"/>
      <c r="H202" s="8"/>
      <c r="I202" s="9">
        <v>1.2</v>
      </c>
      <c r="J202" s="9"/>
      <c r="K202" s="10"/>
      <c r="L202" s="10"/>
      <c r="M202" s="10">
        <f t="shared" si="14"/>
        <v>0</v>
      </c>
      <c r="N202" s="9"/>
      <c r="O202" s="9"/>
      <c r="P202" s="10"/>
      <c r="Q202" s="10"/>
      <c r="R202" s="10" t="str">
        <f t="shared" si="15"/>
        <v/>
      </c>
      <c r="S202" s="9"/>
      <c r="T202" s="9"/>
      <c r="U202" s="10"/>
      <c r="V202" s="10"/>
      <c r="W202" s="10" t="str">
        <f t="shared" si="16"/>
        <v/>
      </c>
      <c r="X202" s="10">
        <f t="shared" si="17"/>
        <v>0</v>
      </c>
      <c r="Y202" s="11"/>
      <c r="Z202" s="12"/>
      <c r="AA202" s="12"/>
      <c r="AB202" s="12"/>
      <c r="AC202" s="12" t="s">
        <v>1191</v>
      </c>
      <c r="AD202" s="12" t="s">
        <v>1192</v>
      </c>
      <c r="AE202" s="12" t="s">
        <v>1193</v>
      </c>
      <c r="AF202" s="12" t="s">
        <v>1194</v>
      </c>
      <c r="AG202" s="12" t="s">
        <v>1190</v>
      </c>
      <c r="AH202" s="13" t="s">
        <v>1194</v>
      </c>
      <c r="AI202" s="14"/>
    </row>
    <row r="203" spans="1:35" ht="18" customHeight="1">
      <c r="A203" s="7">
        <v>5658</v>
      </c>
      <c r="B203" s="8" t="s">
        <v>1195</v>
      </c>
      <c r="C203" s="8" t="s">
        <v>1196</v>
      </c>
      <c r="D203" s="8"/>
      <c r="E203" s="8"/>
      <c r="F203" s="8"/>
      <c r="G203" s="8"/>
      <c r="H203" s="8"/>
      <c r="I203" s="9">
        <v>1.2</v>
      </c>
      <c r="J203" s="9"/>
      <c r="K203" s="10"/>
      <c r="L203" s="10"/>
      <c r="M203" s="10">
        <f t="shared" si="14"/>
        <v>0</v>
      </c>
      <c r="N203" s="9"/>
      <c r="O203" s="9"/>
      <c r="P203" s="10"/>
      <c r="Q203" s="10"/>
      <c r="R203" s="10" t="str">
        <f t="shared" si="15"/>
        <v/>
      </c>
      <c r="S203" s="9"/>
      <c r="T203" s="9"/>
      <c r="U203" s="10"/>
      <c r="V203" s="10"/>
      <c r="W203" s="10" t="str">
        <f t="shared" si="16"/>
        <v/>
      </c>
      <c r="X203" s="10">
        <f t="shared" si="17"/>
        <v>0</v>
      </c>
      <c r="Y203" s="11"/>
      <c r="Z203" s="12"/>
      <c r="AA203" s="12"/>
      <c r="AB203" s="12"/>
      <c r="AC203" s="12" t="s">
        <v>1197</v>
      </c>
      <c r="AD203" s="12" t="s">
        <v>1198</v>
      </c>
      <c r="AE203" s="12" t="s">
        <v>1199</v>
      </c>
      <c r="AF203" s="12" t="s">
        <v>1200</v>
      </c>
      <c r="AG203" s="12" t="s">
        <v>1196</v>
      </c>
      <c r="AH203" s="13" t="s">
        <v>1200</v>
      </c>
      <c r="AI203" s="14"/>
    </row>
    <row r="204" spans="1:35" ht="18" customHeight="1">
      <c r="A204" s="7">
        <v>5710</v>
      </c>
      <c r="B204" s="8" t="s">
        <v>1201</v>
      </c>
      <c r="C204" s="8" t="s">
        <v>1202</v>
      </c>
      <c r="D204" s="8"/>
      <c r="E204" s="8"/>
      <c r="F204" s="8"/>
      <c r="G204" s="8"/>
      <c r="H204" s="8"/>
      <c r="I204" s="9">
        <v>3.5</v>
      </c>
      <c r="J204" s="9"/>
      <c r="K204" s="10"/>
      <c r="L204" s="10"/>
      <c r="M204" s="10">
        <f t="shared" si="14"/>
        <v>0</v>
      </c>
      <c r="N204" s="9"/>
      <c r="O204" s="9"/>
      <c r="P204" s="10"/>
      <c r="Q204" s="10"/>
      <c r="R204" s="10" t="str">
        <f t="shared" si="15"/>
        <v/>
      </c>
      <c r="S204" s="9"/>
      <c r="T204" s="9"/>
      <c r="U204" s="10"/>
      <c r="V204" s="10"/>
      <c r="W204" s="10" t="str">
        <f t="shared" si="16"/>
        <v/>
      </c>
      <c r="X204" s="10">
        <f t="shared" si="17"/>
        <v>0</v>
      </c>
      <c r="Y204" s="11"/>
      <c r="Z204" s="12"/>
      <c r="AA204" s="12"/>
      <c r="AB204" s="12"/>
      <c r="AC204" s="12" t="s">
        <v>1203</v>
      </c>
      <c r="AD204" s="12" t="s">
        <v>1204</v>
      </c>
      <c r="AE204" s="12" t="s">
        <v>1205</v>
      </c>
      <c r="AF204" s="12" t="s">
        <v>1206</v>
      </c>
      <c r="AG204" s="12" t="s">
        <v>1202</v>
      </c>
      <c r="AH204" s="13" t="s">
        <v>1206</v>
      </c>
      <c r="AI204" s="14"/>
    </row>
    <row r="205" spans="1:35" ht="18" customHeight="1">
      <c r="A205" s="7">
        <v>5693</v>
      </c>
      <c r="B205" s="8" t="s">
        <v>1207</v>
      </c>
      <c r="C205" s="8" t="s">
        <v>1208</v>
      </c>
      <c r="D205" s="8"/>
      <c r="E205" s="8"/>
      <c r="F205" s="8"/>
      <c r="G205" s="8"/>
      <c r="H205" s="8"/>
      <c r="I205" s="9">
        <v>1.2</v>
      </c>
      <c r="J205" s="9"/>
      <c r="K205" s="10"/>
      <c r="L205" s="10"/>
      <c r="M205" s="10">
        <f t="shared" si="14"/>
        <v>0</v>
      </c>
      <c r="N205" s="9"/>
      <c r="O205" s="9"/>
      <c r="P205" s="10"/>
      <c r="Q205" s="10"/>
      <c r="R205" s="10" t="str">
        <f t="shared" si="15"/>
        <v/>
      </c>
      <c r="S205" s="9"/>
      <c r="T205" s="9"/>
      <c r="U205" s="10"/>
      <c r="V205" s="10"/>
      <c r="W205" s="10" t="str">
        <f t="shared" si="16"/>
        <v/>
      </c>
      <c r="X205" s="10">
        <f t="shared" si="17"/>
        <v>0</v>
      </c>
      <c r="Y205" s="11"/>
      <c r="Z205" s="12"/>
      <c r="AA205" s="12"/>
      <c r="AB205" s="12"/>
      <c r="AC205" s="12" t="s">
        <v>1209</v>
      </c>
      <c r="AD205" s="12" t="s">
        <v>1210</v>
      </c>
      <c r="AE205" s="12" t="s">
        <v>1211</v>
      </c>
      <c r="AF205" s="12" t="s">
        <v>1212</v>
      </c>
      <c r="AG205" s="12" t="s">
        <v>1208</v>
      </c>
      <c r="AH205" s="13" t="s">
        <v>1212</v>
      </c>
      <c r="AI205" s="14"/>
    </row>
    <row r="206" spans="1:35" ht="18" customHeight="1">
      <c r="A206" s="7">
        <v>5638</v>
      </c>
      <c r="B206" s="8" t="s">
        <v>1213</v>
      </c>
      <c r="C206" s="8" t="s">
        <v>1214</v>
      </c>
      <c r="D206" s="8"/>
      <c r="E206" s="8"/>
      <c r="F206" s="8"/>
      <c r="G206" s="8"/>
      <c r="H206" s="8"/>
      <c r="I206" s="9">
        <v>4.7</v>
      </c>
      <c r="J206" s="9"/>
      <c r="K206" s="10"/>
      <c r="L206" s="10"/>
      <c r="M206" s="10">
        <f t="shared" si="14"/>
        <v>0</v>
      </c>
      <c r="N206" s="9"/>
      <c r="O206" s="9"/>
      <c r="P206" s="10"/>
      <c r="Q206" s="10"/>
      <c r="R206" s="10" t="str">
        <f t="shared" si="15"/>
        <v/>
      </c>
      <c r="S206" s="9"/>
      <c r="T206" s="9"/>
      <c r="U206" s="10"/>
      <c r="V206" s="10"/>
      <c r="W206" s="10" t="str">
        <f t="shared" si="16"/>
        <v/>
      </c>
      <c r="X206" s="10">
        <f t="shared" si="17"/>
        <v>0</v>
      </c>
      <c r="Y206" s="11"/>
      <c r="Z206" s="12"/>
      <c r="AA206" s="12"/>
      <c r="AB206" s="12"/>
      <c r="AC206" s="12" t="s">
        <v>1215</v>
      </c>
      <c r="AD206" s="12" t="s">
        <v>1216</v>
      </c>
      <c r="AE206" s="12" t="s">
        <v>1217</v>
      </c>
      <c r="AF206" s="12" t="s">
        <v>1218</v>
      </c>
      <c r="AG206" s="12" t="s">
        <v>1214</v>
      </c>
      <c r="AH206" s="13" t="s">
        <v>1218</v>
      </c>
      <c r="AI206" s="14"/>
    </row>
    <row r="207" spans="1:35" ht="18" customHeight="1">
      <c r="A207" s="7">
        <v>5689</v>
      </c>
      <c r="B207" s="8" t="s">
        <v>1219</v>
      </c>
      <c r="C207" s="8" t="s">
        <v>1220</v>
      </c>
      <c r="D207" s="8"/>
      <c r="E207" s="8"/>
      <c r="F207" s="8"/>
      <c r="G207" s="8"/>
      <c r="H207" s="8"/>
      <c r="I207" s="9">
        <v>3.5</v>
      </c>
      <c r="J207" s="9"/>
      <c r="K207" s="10"/>
      <c r="L207" s="10"/>
      <c r="M207" s="10">
        <f t="shared" si="14"/>
        <v>0</v>
      </c>
      <c r="N207" s="9"/>
      <c r="O207" s="9"/>
      <c r="P207" s="10"/>
      <c r="Q207" s="10"/>
      <c r="R207" s="10" t="str">
        <f t="shared" si="15"/>
        <v/>
      </c>
      <c r="S207" s="9"/>
      <c r="T207" s="9"/>
      <c r="U207" s="10"/>
      <c r="V207" s="10"/>
      <c r="W207" s="10" t="str">
        <f t="shared" si="16"/>
        <v/>
      </c>
      <c r="X207" s="10">
        <f t="shared" si="17"/>
        <v>0</v>
      </c>
      <c r="Y207" s="11"/>
      <c r="Z207" s="12"/>
      <c r="AA207" s="12"/>
      <c r="AB207" s="12"/>
      <c r="AC207" s="12" t="s">
        <v>1221</v>
      </c>
      <c r="AD207" s="12" t="s">
        <v>1222</v>
      </c>
      <c r="AE207" s="12" t="s">
        <v>1223</v>
      </c>
      <c r="AF207" s="12" t="s">
        <v>1224</v>
      </c>
      <c r="AG207" s="12" t="s">
        <v>1220</v>
      </c>
      <c r="AH207" s="13" t="s">
        <v>1224</v>
      </c>
      <c r="AI207" s="14"/>
    </row>
    <row r="208" spans="1:35" ht="18" customHeight="1">
      <c r="A208" s="7">
        <v>5636</v>
      </c>
      <c r="B208" s="8" t="s">
        <v>1225</v>
      </c>
      <c r="C208" s="8" t="s">
        <v>1226</v>
      </c>
      <c r="D208" s="8"/>
      <c r="E208" s="8"/>
      <c r="F208" s="8"/>
      <c r="G208" s="8"/>
      <c r="H208" s="8"/>
      <c r="I208" s="9">
        <v>1.2</v>
      </c>
      <c r="J208" s="9"/>
      <c r="K208" s="10"/>
      <c r="L208" s="10"/>
      <c r="M208" s="10">
        <f t="shared" si="14"/>
        <v>0</v>
      </c>
      <c r="N208" s="9"/>
      <c r="O208" s="9"/>
      <c r="P208" s="10"/>
      <c r="Q208" s="10"/>
      <c r="R208" s="10" t="str">
        <f t="shared" si="15"/>
        <v/>
      </c>
      <c r="S208" s="9"/>
      <c r="T208" s="9"/>
      <c r="U208" s="10"/>
      <c r="V208" s="10"/>
      <c r="W208" s="10" t="str">
        <f t="shared" si="16"/>
        <v/>
      </c>
      <c r="X208" s="10">
        <f t="shared" si="17"/>
        <v>0</v>
      </c>
      <c r="Y208" s="11"/>
      <c r="Z208" s="12"/>
      <c r="AA208" s="12"/>
      <c r="AB208" s="12"/>
      <c r="AC208" s="12" t="s">
        <v>1227</v>
      </c>
      <c r="AD208" s="12" t="s">
        <v>1228</v>
      </c>
      <c r="AE208" s="12" t="s">
        <v>1229</v>
      </c>
      <c r="AF208" s="12" t="s">
        <v>1230</v>
      </c>
      <c r="AG208" s="12" t="s">
        <v>1226</v>
      </c>
      <c r="AH208" s="13" t="s">
        <v>1230</v>
      </c>
      <c r="AI208" s="14"/>
    </row>
    <row r="209" spans="1:35" ht="18" customHeight="1">
      <c r="A209" s="7">
        <v>5769</v>
      </c>
      <c r="B209" s="8" t="s">
        <v>1231</v>
      </c>
      <c r="C209" s="8" t="s">
        <v>1232</v>
      </c>
      <c r="D209" s="8"/>
      <c r="E209" s="8"/>
      <c r="F209" s="8"/>
      <c r="G209" s="8"/>
      <c r="H209" s="8"/>
      <c r="I209" s="9">
        <v>8.8000000000000007</v>
      </c>
      <c r="J209" s="9"/>
      <c r="K209" s="10"/>
      <c r="L209" s="10"/>
      <c r="M209" s="10">
        <f t="shared" si="14"/>
        <v>0</v>
      </c>
      <c r="N209" s="9"/>
      <c r="O209" s="9"/>
      <c r="P209" s="10"/>
      <c r="Q209" s="10"/>
      <c r="R209" s="10" t="str">
        <f t="shared" si="15"/>
        <v/>
      </c>
      <c r="S209" s="9"/>
      <c r="T209" s="9"/>
      <c r="U209" s="10"/>
      <c r="V209" s="10"/>
      <c r="W209" s="10" t="str">
        <f t="shared" si="16"/>
        <v/>
      </c>
      <c r="X209" s="10">
        <f t="shared" si="17"/>
        <v>0</v>
      </c>
      <c r="Y209" s="11"/>
      <c r="Z209" s="12"/>
      <c r="AA209" s="12"/>
      <c r="AB209" s="12"/>
      <c r="AC209" s="12" t="s">
        <v>1233</v>
      </c>
      <c r="AD209" s="12" t="s">
        <v>1234</v>
      </c>
      <c r="AE209" s="12" t="s">
        <v>1235</v>
      </c>
      <c r="AF209" s="12" t="s">
        <v>1236</v>
      </c>
      <c r="AG209" s="12" t="s">
        <v>1232</v>
      </c>
      <c r="AH209" s="13" t="s">
        <v>1236</v>
      </c>
      <c r="AI209" s="14"/>
    </row>
    <row r="210" spans="1:35" ht="18" customHeight="1">
      <c r="A210" s="7">
        <v>5756</v>
      </c>
      <c r="B210" s="8" t="s">
        <v>1237</v>
      </c>
      <c r="C210" s="8" t="s">
        <v>1238</v>
      </c>
      <c r="D210" s="8"/>
      <c r="E210" s="8"/>
      <c r="F210" s="8"/>
      <c r="G210" s="8"/>
      <c r="H210" s="8"/>
      <c r="I210" s="9">
        <v>2.2000000000000002</v>
      </c>
      <c r="J210" s="9"/>
      <c r="K210" s="10"/>
      <c r="L210" s="10"/>
      <c r="M210" s="10">
        <f t="shared" si="14"/>
        <v>0</v>
      </c>
      <c r="N210" s="9"/>
      <c r="O210" s="9"/>
      <c r="P210" s="10"/>
      <c r="Q210" s="10"/>
      <c r="R210" s="10" t="str">
        <f t="shared" si="15"/>
        <v/>
      </c>
      <c r="S210" s="9"/>
      <c r="T210" s="9"/>
      <c r="U210" s="10"/>
      <c r="V210" s="10"/>
      <c r="W210" s="10" t="str">
        <f t="shared" si="16"/>
        <v/>
      </c>
      <c r="X210" s="10">
        <f t="shared" si="17"/>
        <v>0</v>
      </c>
      <c r="Y210" s="11"/>
      <c r="Z210" s="12"/>
      <c r="AA210" s="12"/>
      <c r="AB210" s="12"/>
      <c r="AC210" s="12" t="s">
        <v>1239</v>
      </c>
      <c r="AD210" s="12" t="s">
        <v>1240</v>
      </c>
      <c r="AE210" s="12" t="s">
        <v>1241</v>
      </c>
      <c r="AF210" s="12" t="s">
        <v>1242</v>
      </c>
      <c r="AG210" s="12" t="s">
        <v>1238</v>
      </c>
      <c r="AH210" s="13" t="s">
        <v>1242</v>
      </c>
      <c r="AI210" s="14"/>
    </row>
    <row r="211" spans="1:35" ht="18" customHeight="1">
      <c r="A211" s="7">
        <v>5757</v>
      </c>
      <c r="B211" s="8" t="s">
        <v>1243</v>
      </c>
      <c r="C211" s="8" t="s">
        <v>1244</v>
      </c>
      <c r="D211" s="8"/>
      <c r="E211" s="8"/>
      <c r="F211" s="8"/>
      <c r="G211" s="8"/>
      <c r="H211" s="8"/>
      <c r="I211" s="9">
        <v>1.2</v>
      </c>
      <c r="J211" s="9"/>
      <c r="K211" s="10"/>
      <c r="L211" s="10"/>
      <c r="M211" s="10">
        <f t="shared" si="14"/>
        <v>0</v>
      </c>
      <c r="N211" s="9"/>
      <c r="O211" s="9"/>
      <c r="P211" s="10"/>
      <c r="Q211" s="10"/>
      <c r="R211" s="10" t="str">
        <f t="shared" si="15"/>
        <v/>
      </c>
      <c r="S211" s="9"/>
      <c r="T211" s="9"/>
      <c r="U211" s="10"/>
      <c r="V211" s="10"/>
      <c r="W211" s="10" t="str">
        <f t="shared" si="16"/>
        <v/>
      </c>
      <c r="X211" s="10">
        <f t="shared" si="17"/>
        <v>0</v>
      </c>
      <c r="Y211" s="11"/>
      <c r="Z211" s="12"/>
      <c r="AA211" s="12"/>
      <c r="AB211" s="12"/>
      <c r="AC211" s="12" t="s">
        <v>1245</v>
      </c>
      <c r="AD211" s="12" t="s">
        <v>1246</v>
      </c>
      <c r="AE211" s="12" t="s">
        <v>1247</v>
      </c>
      <c r="AF211" s="12" t="s">
        <v>1248</v>
      </c>
      <c r="AG211" s="12" t="s">
        <v>1244</v>
      </c>
      <c r="AH211" s="13" t="s">
        <v>1248</v>
      </c>
      <c r="AI211" s="14"/>
    </row>
    <row r="212" spans="1:35" ht="18" customHeight="1">
      <c r="A212" s="7">
        <v>5758</v>
      </c>
      <c r="B212" s="8" t="s">
        <v>1249</v>
      </c>
      <c r="C212" s="8" t="s">
        <v>1250</v>
      </c>
      <c r="D212" s="8"/>
      <c r="E212" s="8"/>
      <c r="F212" s="8"/>
      <c r="G212" s="8"/>
      <c r="H212" s="8"/>
      <c r="I212" s="9">
        <v>1.2</v>
      </c>
      <c r="J212" s="9"/>
      <c r="K212" s="10"/>
      <c r="L212" s="10"/>
      <c r="M212" s="10">
        <f t="shared" si="14"/>
        <v>0</v>
      </c>
      <c r="N212" s="9"/>
      <c r="O212" s="9"/>
      <c r="P212" s="10"/>
      <c r="Q212" s="10"/>
      <c r="R212" s="10" t="str">
        <f t="shared" si="15"/>
        <v/>
      </c>
      <c r="S212" s="9"/>
      <c r="T212" s="9"/>
      <c r="U212" s="10"/>
      <c r="V212" s="10"/>
      <c r="W212" s="10" t="str">
        <f t="shared" si="16"/>
        <v/>
      </c>
      <c r="X212" s="10">
        <f t="shared" si="17"/>
        <v>0</v>
      </c>
      <c r="Y212" s="11"/>
      <c r="Z212" s="12"/>
      <c r="AA212" s="12"/>
      <c r="AB212" s="12"/>
      <c r="AC212" s="12" t="s">
        <v>1251</v>
      </c>
      <c r="AD212" s="12" t="s">
        <v>1252</v>
      </c>
      <c r="AE212" s="12" t="s">
        <v>1253</v>
      </c>
      <c r="AF212" s="12" t="s">
        <v>1254</v>
      </c>
      <c r="AG212" s="12" t="s">
        <v>1250</v>
      </c>
      <c r="AH212" s="13" t="s">
        <v>1254</v>
      </c>
      <c r="AI212" s="14"/>
    </row>
    <row r="213" spans="1:35" ht="18" customHeight="1">
      <c r="A213" s="7">
        <v>5759</v>
      </c>
      <c r="B213" s="8" t="s">
        <v>1255</v>
      </c>
      <c r="C213" s="8" t="s">
        <v>1256</v>
      </c>
      <c r="D213" s="8"/>
      <c r="E213" s="8"/>
      <c r="F213" s="8"/>
      <c r="G213" s="8"/>
      <c r="H213" s="8"/>
      <c r="I213" s="9">
        <v>1.2</v>
      </c>
      <c r="J213" s="9"/>
      <c r="K213" s="10"/>
      <c r="L213" s="10"/>
      <c r="M213" s="10">
        <f t="shared" si="14"/>
        <v>0</v>
      </c>
      <c r="N213" s="9"/>
      <c r="O213" s="9"/>
      <c r="P213" s="10"/>
      <c r="Q213" s="10"/>
      <c r="R213" s="10" t="str">
        <f t="shared" si="15"/>
        <v/>
      </c>
      <c r="S213" s="9"/>
      <c r="T213" s="9"/>
      <c r="U213" s="10"/>
      <c r="V213" s="10"/>
      <c r="W213" s="10" t="str">
        <f t="shared" si="16"/>
        <v/>
      </c>
      <c r="X213" s="10">
        <f t="shared" si="17"/>
        <v>0</v>
      </c>
      <c r="Y213" s="11"/>
      <c r="Z213" s="12"/>
      <c r="AA213" s="12"/>
      <c r="AB213" s="12"/>
      <c r="AC213" s="12" t="s">
        <v>1257</v>
      </c>
      <c r="AD213" s="12" t="s">
        <v>1258</v>
      </c>
      <c r="AE213" s="12" t="s">
        <v>1259</v>
      </c>
      <c r="AF213" s="12" t="s">
        <v>1260</v>
      </c>
      <c r="AG213" s="12" t="s">
        <v>1256</v>
      </c>
      <c r="AH213" s="13" t="s">
        <v>1260</v>
      </c>
      <c r="AI213" s="14"/>
    </row>
    <row r="214" spans="1:35" ht="18" customHeight="1">
      <c r="A214" s="7">
        <v>5739</v>
      </c>
      <c r="B214" s="8" t="s">
        <v>1261</v>
      </c>
      <c r="C214" s="8" t="s">
        <v>1262</v>
      </c>
      <c r="D214" s="8"/>
      <c r="E214" s="8"/>
      <c r="F214" s="8"/>
      <c r="G214" s="8"/>
      <c r="H214" s="8"/>
      <c r="I214" s="9">
        <v>2.2000000000000002</v>
      </c>
      <c r="J214" s="9"/>
      <c r="K214" s="10"/>
      <c r="L214" s="10"/>
      <c r="M214" s="10">
        <f t="shared" si="14"/>
        <v>0</v>
      </c>
      <c r="N214" s="9"/>
      <c r="O214" s="9"/>
      <c r="P214" s="10"/>
      <c r="Q214" s="10"/>
      <c r="R214" s="10" t="str">
        <f t="shared" si="15"/>
        <v/>
      </c>
      <c r="S214" s="9"/>
      <c r="T214" s="9"/>
      <c r="U214" s="10"/>
      <c r="V214" s="10"/>
      <c r="W214" s="10" t="str">
        <f t="shared" si="16"/>
        <v/>
      </c>
      <c r="X214" s="10">
        <f t="shared" si="17"/>
        <v>0</v>
      </c>
      <c r="Y214" s="11"/>
      <c r="Z214" s="12"/>
      <c r="AA214" s="12"/>
      <c r="AB214" s="12"/>
      <c r="AC214" s="12" t="s">
        <v>1263</v>
      </c>
      <c r="AD214" s="12" t="s">
        <v>1264</v>
      </c>
      <c r="AE214" s="12" t="s">
        <v>1265</v>
      </c>
      <c r="AF214" s="12" t="s">
        <v>1266</v>
      </c>
      <c r="AG214" s="12" t="s">
        <v>1262</v>
      </c>
      <c r="AH214" s="13" t="s">
        <v>1266</v>
      </c>
      <c r="AI214" s="14"/>
    </row>
    <row r="215" spans="1:35" ht="18" customHeight="1">
      <c r="A215" s="7">
        <v>5760</v>
      </c>
      <c r="B215" s="8" t="s">
        <v>1267</v>
      </c>
      <c r="C215" s="8" t="s">
        <v>1268</v>
      </c>
      <c r="D215" s="8"/>
      <c r="E215" s="8"/>
      <c r="F215" s="8"/>
      <c r="G215" s="8"/>
      <c r="H215" s="8"/>
      <c r="I215" s="9">
        <v>3.6</v>
      </c>
      <c r="J215" s="9"/>
      <c r="K215" s="10"/>
      <c r="L215" s="10"/>
      <c r="M215" s="10">
        <f t="shared" si="14"/>
        <v>0</v>
      </c>
      <c r="N215" s="9"/>
      <c r="O215" s="9"/>
      <c r="P215" s="10"/>
      <c r="Q215" s="10"/>
      <c r="R215" s="10" t="str">
        <f t="shared" si="15"/>
        <v/>
      </c>
      <c r="S215" s="9"/>
      <c r="T215" s="9"/>
      <c r="U215" s="10"/>
      <c r="V215" s="10"/>
      <c r="W215" s="10" t="str">
        <f t="shared" si="16"/>
        <v/>
      </c>
      <c r="X215" s="10">
        <f t="shared" si="17"/>
        <v>0</v>
      </c>
      <c r="Y215" s="11"/>
      <c r="Z215" s="12"/>
      <c r="AA215" s="12"/>
      <c r="AB215" s="12"/>
      <c r="AC215" s="12" t="s">
        <v>1269</v>
      </c>
      <c r="AD215" s="12" t="s">
        <v>1270</v>
      </c>
      <c r="AE215" s="12" t="s">
        <v>1271</v>
      </c>
      <c r="AF215" s="12" t="s">
        <v>1272</v>
      </c>
      <c r="AG215" s="12" t="s">
        <v>1268</v>
      </c>
      <c r="AH215" s="13" t="s">
        <v>1272</v>
      </c>
      <c r="AI215" s="14"/>
    </row>
    <row r="216" spans="1:35" ht="18" customHeight="1">
      <c r="A216" s="7">
        <v>5755</v>
      </c>
      <c r="B216" s="8" t="s">
        <v>1273</v>
      </c>
      <c r="C216" s="8" t="s">
        <v>1274</v>
      </c>
      <c r="D216" s="8"/>
      <c r="E216" s="8"/>
      <c r="F216" s="8"/>
      <c r="G216" s="8"/>
      <c r="H216" s="8"/>
      <c r="I216" s="9">
        <v>1.2</v>
      </c>
      <c r="J216" s="9"/>
      <c r="K216" s="10"/>
      <c r="L216" s="10"/>
      <c r="M216" s="10">
        <f t="shared" si="14"/>
        <v>0</v>
      </c>
      <c r="N216" s="9"/>
      <c r="O216" s="9"/>
      <c r="P216" s="10"/>
      <c r="Q216" s="10"/>
      <c r="R216" s="10" t="str">
        <f t="shared" si="15"/>
        <v/>
      </c>
      <c r="S216" s="9"/>
      <c r="T216" s="9"/>
      <c r="U216" s="10"/>
      <c r="V216" s="10"/>
      <c r="W216" s="10" t="str">
        <f t="shared" si="16"/>
        <v/>
      </c>
      <c r="X216" s="10">
        <f t="shared" si="17"/>
        <v>0</v>
      </c>
      <c r="Y216" s="11"/>
      <c r="Z216" s="12"/>
      <c r="AA216" s="12"/>
      <c r="AB216" s="12"/>
      <c r="AC216" s="12" t="s">
        <v>1275</v>
      </c>
      <c r="AD216" s="12" t="s">
        <v>1276</v>
      </c>
      <c r="AE216" s="12" t="s">
        <v>1277</v>
      </c>
      <c r="AF216" s="12" t="s">
        <v>1278</v>
      </c>
      <c r="AG216" s="12" t="s">
        <v>1274</v>
      </c>
      <c r="AH216" s="13" t="s">
        <v>1278</v>
      </c>
      <c r="AI216" s="14"/>
    </row>
    <row r="217" spans="1:35" ht="18" customHeight="1">
      <c r="A217" s="7">
        <v>5779</v>
      </c>
      <c r="B217" s="8" t="s">
        <v>1279</v>
      </c>
      <c r="C217" s="8" t="s">
        <v>1280</v>
      </c>
      <c r="D217" s="8"/>
      <c r="E217" s="8"/>
      <c r="F217" s="8"/>
      <c r="G217" s="8"/>
      <c r="H217" s="8"/>
      <c r="I217" s="9">
        <v>2.2000000000000002</v>
      </c>
      <c r="J217" s="9"/>
      <c r="K217" s="10"/>
      <c r="L217" s="10"/>
      <c r="M217" s="10">
        <f t="shared" si="14"/>
        <v>0</v>
      </c>
      <c r="N217" s="9"/>
      <c r="O217" s="9"/>
      <c r="P217" s="10"/>
      <c r="Q217" s="10"/>
      <c r="R217" s="10" t="str">
        <f t="shared" si="15"/>
        <v/>
      </c>
      <c r="S217" s="9"/>
      <c r="T217" s="9"/>
      <c r="U217" s="10"/>
      <c r="V217" s="10"/>
      <c r="W217" s="10" t="str">
        <f t="shared" si="16"/>
        <v/>
      </c>
      <c r="X217" s="10">
        <f t="shared" si="17"/>
        <v>0</v>
      </c>
      <c r="Y217" s="11"/>
      <c r="Z217" s="12"/>
      <c r="AA217" s="12"/>
      <c r="AB217" s="12"/>
      <c r="AC217" s="12" t="s">
        <v>1281</v>
      </c>
      <c r="AD217" s="12" t="s">
        <v>1282</v>
      </c>
      <c r="AE217" s="12" t="s">
        <v>1283</v>
      </c>
      <c r="AF217" s="12" t="s">
        <v>1284</v>
      </c>
      <c r="AG217" s="12" t="s">
        <v>1280</v>
      </c>
      <c r="AH217" s="13" t="s">
        <v>1284</v>
      </c>
      <c r="AI217" s="14"/>
    </row>
    <row r="218" spans="1:35" ht="18" customHeight="1">
      <c r="A218" s="7">
        <v>5761</v>
      </c>
      <c r="B218" s="8" t="s">
        <v>1285</v>
      </c>
      <c r="C218" s="8" t="s">
        <v>1286</v>
      </c>
      <c r="D218" s="8"/>
      <c r="E218" s="8"/>
      <c r="F218" s="8"/>
      <c r="G218" s="8"/>
      <c r="H218" s="8"/>
      <c r="I218" s="9"/>
      <c r="J218" s="9"/>
      <c r="K218" s="10"/>
      <c r="L218" s="10"/>
      <c r="M218" s="10" t="str">
        <f t="shared" si="14"/>
        <v/>
      </c>
      <c r="N218" s="9"/>
      <c r="O218" s="9"/>
      <c r="P218" s="10"/>
      <c r="Q218" s="10"/>
      <c r="R218" s="10" t="str">
        <f t="shared" si="15"/>
        <v/>
      </c>
      <c r="S218" s="9"/>
      <c r="T218" s="9"/>
      <c r="U218" s="10"/>
      <c r="V218" s="10"/>
      <c r="W218" s="10" t="str">
        <f t="shared" si="16"/>
        <v/>
      </c>
      <c r="X218" s="10" t="str">
        <f t="shared" si="17"/>
        <v/>
      </c>
      <c r="Y218" s="11"/>
      <c r="Z218" s="12"/>
      <c r="AA218" s="12"/>
      <c r="AB218" s="12"/>
      <c r="AC218" s="12" t="s">
        <v>1287</v>
      </c>
      <c r="AD218" s="12" t="s">
        <v>1288</v>
      </c>
      <c r="AE218" s="12" t="s">
        <v>1289</v>
      </c>
      <c r="AF218" s="12" t="s">
        <v>1290</v>
      </c>
      <c r="AG218" s="12" t="s">
        <v>1286</v>
      </c>
      <c r="AH218" s="13" t="s">
        <v>1290</v>
      </c>
      <c r="AI218" s="14"/>
    </row>
    <row r="219" spans="1:35" ht="18" customHeight="1">
      <c r="A219" s="7">
        <v>5772</v>
      </c>
      <c r="B219" s="8" t="s">
        <v>1291</v>
      </c>
      <c r="C219" s="8" t="s">
        <v>1292</v>
      </c>
      <c r="D219" s="8"/>
      <c r="E219" s="8"/>
      <c r="F219" s="8"/>
      <c r="G219" s="8"/>
      <c r="H219" s="8"/>
      <c r="I219" s="9"/>
      <c r="J219" s="9"/>
      <c r="K219" s="10"/>
      <c r="L219" s="10"/>
      <c r="M219" s="10" t="str">
        <f t="shared" si="14"/>
        <v/>
      </c>
      <c r="N219" s="9"/>
      <c r="O219" s="9"/>
      <c r="P219" s="10"/>
      <c r="Q219" s="10"/>
      <c r="R219" s="10" t="str">
        <f t="shared" si="15"/>
        <v/>
      </c>
      <c r="S219" s="9"/>
      <c r="T219" s="9"/>
      <c r="U219" s="10"/>
      <c r="V219" s="10"/>
      <c r="W219" s="10" t="str">
        <f t="shared" si="16"/>
        <v/>
      </c>
      <c r="X219" s="10" t="str">
        <f t="shared" si="17"/>
        <v/>
      </c>
      <c r="Y219" s="11"/>
      <c r="Z219" s="12"/>
      <c r="AA219" s="12"/>
      <c r="AB219" s="12"/>
      <c r="AC219" s="12" t="s">
        <v>1293</v>
      </c>
      <c r="AD219" s="12" t="s">
        <v>1294</v>
      </c>
      <c r="AE219" s="12" t="s">
        <v>1295</v>
      </c>
      <c r="AF219" s="12" t="s">
        <v>1296</v>
      </c>
      <c r="AG219" s="12" t="s">
        <v>1292</v>
      </c>
      <c r="AH219" s="13" t="s">
        <v>1296</v>
      </c>
      <c r="AI219" s="14"/>
    </row>
    <row r="220" spans="1:35" ht="18" customHeight="1">
      <c r="A220" s="7">
        <v>5776</v>
      </c>
      <c r="B220" s="8" t="s">
        <v>1297</v>
      </c>
      <c r="C220" s="8" t="s">
        <v>1298</v>
      </c>
      <c r="D220" s="8"/>
      <c r="E220" s="8"/>
      <c r="F220" s="8"/>
      <c r="G220" s="8"/>
      <c r="H220" s="8"/>
      <c r="I220" s="9">
        <v>2.2000000000000002</v>
      </c>
      <c r="J220" s="9"/>
      <c r="K220" s="10"/>
      <c r="L220" s="10"/>
      <c r="M220" s="10">
        <f t="shared" si="14"/>
        <v>0</v>
      </c>
      <c r="N220" s="9"/>
      <c r="O220" s="9"/>
      <c r="P220" s="10"/>
      <c r="Q220" s="10"/>
      <c r="R220" s="10" t="str">
        <f t="shared" si="15"/>
        <v/>
      </c>
      <c r="S220" s="9"/>
      <c r="T220" s="9"/>
      <c r="U220" s="10"/>
      <c r="V220" s="10"/>
      <c r="W220" s="10" t="str">
        <f t="shared" si="16"/>
        <v/>
      </c>
      <c r="X220" s="10">
        <f t="shared" si="17"/>
        <v>0</v>
      </c>
      <c r="Y220" s="11"/>
      <c r="Z220" s="12"/>
      <c r="AA220" s="12"/>
      <c r="AB220" s="12"/>
      <c r="AC220" s="12" t="s">
        <v>1299</v>
      </c>
      <c r="AD220" s="12" t="s">
        <v>1300</v>
      </c>
      <c r="AE220" s="12" t="s">
        <v>1301</v>
      </c>
      <c r="AF220" s="12" t="s">
        <v>1302</v>
      </c>
      <c r="AG220" s="12" t="s">
        <v>1298</v>
      </c>
      <c r="AH220" s="13" t="s">
        <v>1302</v>
      </c>
      <c r="AI220" s="14"/>
    </row>
    <row r="221" spans="1:35" ht="18" customHeight="1">
      <c r="A221" s="7">
        <v>5777</v>
      </c>
      <c r="B221" s="8" t="s">
        <v>1303</v>
      </c>
      <c r="C221" s="8" t="s">
        <v>1304</v>
      </c>
      <c r="D221" s="8"/>
      <c r="E221" s="8"/>
      <c r="F221" s="8"/>
      <c r="G221" s="8"/>
      <c r="H221" s="8"/>
      <c r="I221" s="9"/>
      <c r="J221" s="9"/>
      <c r="K221" s="10"/>
      <c r="L221" s="10"/>
      <c r="M221" s="10" t="str">
        <f t="shared" si="14"/>
        <v/>
      </c>
      <c r="N221" s="9"/>
      <c r="O221" s="9"/>
      <c r="P221" s="10"/>
      <c r="Q221" s="10"/>
      <c r="R221" s="10" t="str">
        <f t="shared" si="15"/>
        <v/>
      </c>
      <c r="S221" s="9"/>
      <c r="T221" s="9"/>
      <c r="U221" s="10"/>
      <c r="V221" s="10"/>
      <c r="W221" s="10" t="str">
        <f t="shared" si="16"/>
        <v/>
      </c>
      <c r="X221" s="10" t="str">
        <f t="shared" si="17"/>
        <v/>
      </c>
      <c r="Y221" s="11"/>
      <c r="Z221" s="12"/>
      <c r="AA221" s="12"/>
      <c r="AB221" s="12"/>
      <c r="AC221" s="12" t="s">
        <v>1305</v>
      </c>
      <c r="AD221" s="12" t="s">
        <v>1306</v>
      </c>
      <c r="AE221" s="12" t="s">
        <v>1307</v>
      </c>
      <c r="AF221" s="12" t="s">
        <v>1308</v>
      </c>
      <c r="AG221" s="12" t="s">
        <v>1304</v>
      </c>
      <c r="AH221" s="13" t="s">
        <v>1308</v>
      </c>
      <c r="AI221" s="14"/>
    </row>
    <row r="222" spans="1:35" ht="18" customHeight="1">
      <c r="A222" s="7">
        <v>5762</v>
      </c>
      <c r="B222" s="8" t="s">
        <v>1309</v>
      </c>
      <c r="C222" s="8" t="s">
        <v>1310</v>
      </c>
      <c r="D222" s="8"/>
      <c r="E222" s="8"/>
      <c r="F222" s="8"/>
      <c r="G222" s="8"/>
      <c r="H222" s="8"/>
      <c r="I222" s="9">
        <v>2.2000000000000002</v>
      </c>
      <c r="J222" s="9"/>
      <c r="K222" s="10"/>
      <c r="L222" s="10"/>
      <c r="M222" s="10">
        <f t="shared" si="14"/>
        <v>0</v>
      </c>
      <c r="N222" s="9"/>
      <c r="O222" s="9"/>
      <c r="P222" s="10"/>
      <c r="Q222" s="10"/>
      <c r="R222" s="10" t="str">
        <f t="shared" si="15"/>
        <v/>
      </c>
      <c r="S222" s="9"/>
      <c r="T222" s="9"/>
      <c r="U222" s="10"/>
      <c r="V222" s="10"/>
      <c r="W222" s="10" t="str">
        <f t="shared" si="16"/>
        <v/>
      </c>
      <c r="X222" s="10">
        <f t="shared" si="17"/>
        <v>0</v>
      </c>
      <c r="Y222" s="11"/>
      <c r="Z222" s="12"/>
      <c r="AA222" s="12"/>
      <c r="AB222" s="12"/>
      <c r="AC222" s="12" t="s">
        <v>1311</v>
      </c>
      <c r="AD222" s="12" t="s">
        <v>1312</v>
      </c>
      <c r="AE222" s="12" t="s">
        <v>1313</v>
      </c>
      <c r="AF222" s="12" t="s">
        <v>1314</v>
      </c>
      <c r="AG222" s="12" t="s">
        <v>1310</v>
      </c>
      <c r="AH222" s="13" t="s">
        <v>1314</v>
      </c>
      <c r="AI222" s="14"/>
    </row>
    <row r="223" spans="1:35" ht="18" customHeight="1">
      <c r="A223" s="7">
        <v>5763</v>
      </c>
      <c r="B223" s="8" t="s">
        <v>1315</v>
      </c>
      <c r="C223" s="8" t="s">
        <v>1316</v>
      </c>
      <c r="D223" s="8"/>
      <c r="E223" s="8"/>
      <c r="F223" s="8"/>
      <c r="G223" s="8"/>
      <c r="H223" s="8"/>
      <c r="I223" s="9">
        <v>1.2</v>
      </c>
      <c r="J223" s="9"/>
      <c r="K223" s="10"/>
      <c r="L223" s="10"/>
      <c r="M223" s="10">
        <f t="shared" si="14"/>
        <v>0</v>
      </c>
      <c r="N223" s="9"/>
      <c r="O223" s="9"/>
      <c r="P223" s="10"/>
      <c r="Q223" s="10"/>
      <c r="R223" s="10" t="str">
        <f t="shared" si="15"/>
        <v/>
      </c>
      <c r="S223" s="9"/>
      <c r="T223" s="9"/>
      <c r="U223" s="10"/>
      <c r="V223" s="10"/>
      <c r="W223" s="10" t="str">
        <f t="shared" si="16"/>
        <v/>
      </c>
      <c r="X223" s="10">
        <f t="shared" si="17"/>
        <v>0</v>
      </c>
      <c r="Y223" s="11"/>
      <c r="Z223" s="12"/>
      <c r="AA223" s="12"/>
      <c r="AB223" s="12"/>
      <c r="AC223" s="12" t="s">
        <v>1317</v>
      </c>
      <c r="AD223" s="12" t="s">
        <v>1318</v>
      </c>
      <c r="AE223" s="12" t="s">
        <v>1319</v>
      </c>
      <c r="AF223" s="12" t="s">
        <v>1320</v>
      </c>
      <c r="AG223" s="12" t="s">
        <v>1316</v>
      </c>
      <c r="AH223" s="13" t="s">
        <v>1320</v>
      </c>
      <c r="AI223" s="14"/>
    </row>
    <row r="224" spans="1:35" ht="18" customHeight="1">
      <c r="A224" s="7">
        <v>5742</v>
      </c>
      <c r="B224" s="8" t="s">
        <v>1321</v>
      </c>
      <c r="C224" s="8" t="s">
        <v>1322</v>
      </c>
      <c r="D224" s="8"/>
      <c r="E224" s="8"/>
      <c r="F224" s="8"/>
      <c r="G224" s="8"/>
      <c r="H224" s="8"/>
      <c r="I224" s="9">
        <v>1.2</v>
      </c>
      <c r="J224" s="9"/>
      <c r="K224" s="10"/>
      <c r="L224" s="10"/>
      <c r="M224" s="10">
        <f t="shared" si="14"/>
        <v>0</v>
      </c>
      <c r="N224" s="9"/>
      <c r="O224" s="9"/>
      <c r="P224" s="10"/>
      <c r="Q224" s="10"/>
      <c r="R224" s="10" t="str">
        <f t="shared" si="15"/>
        <v/>
      </c>
      <c r="S224" s="9"/>
      <c r="T224" s="9"/>
      <c r="U224" s="10"/>
      <c r="V224" s="10"/>
      <c r="W224" s="10" t="str">
        <f t="shared" si="16"/>
        <v/>
      </c>
      <c r="X224" s="10">
        <f t="shared" si="17"/>
        <v>0</v>
      </c>
      <c r="Y224" s="11"/>
      <c r="Z224" s="12"/>
      <c r="AA224" s="12"/>
      <c r="AB224" s="12"/>
      <c r="AC224" s="12" t="s">
        <v>1323</v>
      </c>
      <c r="AD224" s="12" t="s">
        <v>1324</v>
      </c>
      <c r="AE224" s="12" t="s">
        <v>1325</v>
      </c>
      <c r="AF224" s="12" t="s">
        <v>1326</v>
      </c>
      <c r="AG224" s="12" t="s">
        <v>1322</v>
      </c>
      <c r="AH224" s="13" t="s">
        <v>1326</v>
      </c>
      <c r="AI224" s="14"/>
    </row>
    <row r="225" spans="1:35" ht="18" customHeight="1">
      <c r="A225" s="7">
        <v>5744</v>
      </c>
      <c r="B225" s="8" t="s">
        <v>1327</v>
      </c>
      <c r="C225" s="8" t="s">
        <v>1328</v>
      </c>
      <c r="D225" s="8"/>
      <c r="E225" s="8"/>
      <c r="F225" s="8"/>
      <c r="G225" s="8"/>
      <c r="H225" s="8"/>
      <c r="I225" s="9">
        <v>2.2000000000000002</v>
      </c>
      <c r="J225" s="9"/>
      <c r="K225" s="10"/>
      <c r="L225" s="10"/>
      <c r="M225" s="10">
        <f t="shared" si="14"/>
        <v>0</v>
      </c>
      <c r="N225" s="9"/>
      <c r="O225" s="9"/>
      <c r="P225" s="10"/>
      <c r="Q225" s="10"/>
      <c r="R225" s="10" t="str">
        <f t="shared" si="15"/>
        <v/>
      </c>
      <c r="S225" s="9"/>
      <c r="T225" s="9"/>
      <c r="U225" s="10"/>
      <c r="V225" s="10"/>
      <c r="W225" s="10" t="str">
        <f t="shared" si="16"/>
        <v/>
      </c>
      <c r="X225" s="10">
        <f t="shared" si="17"/>
        <v>0</v>
      </c>
      <c r="Y225" s="11"/>
      <c r="Z225" s="12"/>
      <c r="AA225" s="12"/>
      <c r="AB225" s="12"/>
      <c r="AC225" s="12" t="s">
        <v>1329</v>
      </c>
      <c r="AD225" s="12" t="s">
        <v>1330</v>
      </c>
      <c r="AE225" s="12" t="s">
        <v>1331</v>
      </c>
      <c r="AF225" s="12" t="s">
        <v>1332</v>
      </c>
      <c r="AG225" s="12" t="s">
        <v>1328</v>
      </c>
      <c r="AH225" s="13" t="s">
        <v>1332</v>
      </c>
      <c r="AI225" s="14"/>
    </row>
    <row r="226" spans="1:35" ht="18" customHeight="1">
      <c r="A226" s="7">
        <v>5749</v>
      </c>
      <c r="B226" s="8" t="s">
        <v>1333</v>
      </c>
      <c r="C226" s="8" t="s">
        <v>1334</v>
      </c>
      <c r="D226" s="8"/>
      <c r="E226" s="8"/>
      <c r="F226" s="8"/>
      <c r="G226" s="8"/>
      <c r="H226" s="8"/>
      <c r="I226" s="9">
        <v>2.2000000000000002</v>
      </c>
      <c r="J226" s="9"/>
      <c r="K226" s="10"/>
      <c r="L226" s="10"/>
      <c r="M226" s="10">
        <f t="shared" si="14"/>
        <v>0</v>
      </c>
      <c r="N226" s="9"/>
      <c r="O226" s="9"/>
      <c r="P226" s="10"/>
      <c r="Q226" s="10"/>
      <c r="R226" s="10" t="str">
        <f t="shared" si="15"/>
        <v/>
      </c>
      <c r="S226" s="9"/>
      <c r="T226" s="9"/>
      <c r="U226" s="10"/>
      <c r="V226" s="10"/>
      <c r="W226" s="10" t="str">
        <f t="shared" si="16"/>
        <v/>
      </c>
      <c r="X226" s="10">
        <f t="shared" si="17"/>
        <v>0</v>
      </c>
      <c r="Y226" s="11"/>
      <c r="Z226" s="12"/>
      <c r="AA226" s="12"/>
      <c r="AB226" s="12"/>
      <c r="AC226" s="12" t="s">
        <v>1335</v>
      </c>
      <c r="AD226" s="12" t="s">
        <v>1336</v>
      </c>
      <c r="AE226" s="12" t="s">
        <v>1337</v>
      </c>
      <c r="AF226" s="12" t="s">
        <v>1338</v>
      </c>
      <c r="AG226" s="12" t="s">
        <v>1334</v>
      </c>
      <c r="AH226" s="13" t="s">
        <v>1338</v>
      </c>
      <c r="AI226" s="14"/>
    </row>
    <row r="227" spans="1:35" ht="18" customHeight="1">
      <c r="A227" s="7">
        <v>5750</v>
      </c>
      <c r="B227" s="8" t="s">
        <v>1339</v>
      </c>
      <c r="C227" s="8" t="s">
        <v>1340</v>
      </c>
      <c r="D227" s="8"/>
      <c r="E227" s="8"/>
      <c r="F227" s="8"/>
      <c r="G227" s="8"/>
      <c r="H227" s="8"/>
      <c r="I227" s="9">
        <v>4.4000000000000004</v>
      </c>
      <c r="J227" s="9"/>
      <c r="K227" s="10"/>
      <c r="L227" s="10"/>
      <c r="M227" s="10">
        <f t="shared" si="14"/>
        <v>0</v>
      </c>
      <c r="N227" s="9"/>
      <c r="O227" s="9"/>
      <c r="P227" s="10"/>
      <c r="Q227" s="10"/>
      <c r="R227" s="10" t="str">
        <f t="shared" si="15"/>
        <v/>
      </c>
      <c r="S227" s="9"/>
      <c r="T227" s="9"/>
      <c r="U227" s="10"/>
      <c r="V227" s="10"/>
      <c r="W227" s="10" t="str">
        <f t="shared" si="16"/>
        <v/>
      </c>
      <c r="X227" s="10">
        <f t="shared" si="17"/>
        <v>0</v>
      </c>
      <c r="Y227" s="11"/>
      <c r="Z227" s="12"/>
      <c r="AA227" s="12"/>
      <c r="AB227" s="12"/>
      <c r="AC227" s="12" t="s">
        <v>1341</v>
      </c>
      <c r="AD227" s="12" t="s">
        <v>1342</v>
      </c>
      <c r="AE227" s="12" t="s">
        <v>1343</v>
      </c>
      <c r="AF227" s="12" t="s">
        <v>1344</v>
      </c>
      <c r="AG227" s="12" t="s">
        <v>1340</v>
      </c>
      <c r="AH227" s="13" t="s">
        <v>1344</v>
      </c>
      <c r="AI227" s="14"/>
    </row>
    <row r="228" spans="1:35" ht="18" customHeight="1">
      <c r="A228" s="7">
        <v>5754</v>
      </c>
      <c r="B228" s="8" t="s">
        <v>1345</v>
      </c>
      <c r="C228" s="8" t="s">
        <v>1346</v>
      </c>
      <c r="D228" s="8"/>
      <c r="E228" s="8"/>
      <c r="F228" s="8"/>
      <c r="G228" s="8"/>
      <c r="H228" s="8"/>
      <c r="I228" s="9">
        <v>2.2000000000000002</v>
      </c>
      <c r="J228" s="9"/>
      <c r="K228" s="10"/>
      <c r="L228" s="10"/>
      <c r="M228" s="10">
        <f t="shared" si="14"/>
        <v>0</v>
      </c>
      <c r="N228" s="9"/>
      <c r="O228" s="9"/>
      <c r="P228" s="10"/>
      <c r="Q228" s="10"/>
      <c r="R228" s="10" t="str">
        <f t="shared" si="15"/>
        <v/>
      </c>
      <c r="S228" s="9"/>
      <c r="T228" s="9"/>
      <c r="U228" s="10"/>
      <c r="V228" s="10"/>
      <c r="W228" s="10" t="str">
        <f t="shared" si="16"/>
        <v/>
      </c>
      <c r="X228" s="10">
        <f t="shared" si="17"/>
        <v>0</v>
      </c>
      <c r="Y228" s="11"/>
      <c r="Z228" s="12"/>
      <c r="AA228" s="12"/>
      <c r="AB228" s="12"/>
      <c r="AC228" s="12" t="s">
        <v>1347</v>
      </c>
      <c r="AD228" s="12" t="s">
        <v>1348</v>
      </c>
      <c r="AE228" s="12" t="s">
        <v>1349</v>
      </c>
      <c r="AF228" s="12" t="s">
        <v>1350</v>
      </c>
      <c r="AG228" s="12" t="s">
        <v>1346</v>
      </c>
      <c r="AH228" s="13" t="s">
        <v>1350</v>
      </c>
      <c r="AI228" s="14"/>
    </row>
    <row r="229" spans="1:35" ht="18" customHeight="1">
      <c r="A229" s="7">
        <v>5773</v>
      </c>
      <c r="B229" s="8" t="s">
        <v>1351</v>
      </c>
      <c r="C229" s="8" t="s">
        <v>1352</v>
      </c>
      <c r="D229" s="8"/>
      <c r="E229" s="8"/>
      <c r="F229" s="8"/>
      <c r="G229" s="8"/>
      <c r="H229" s="8"/>
      <c r="I229" s="9">
        <v>2.2000000000000002</v>
      </c>
      <c r="J229" s="9"/>
      <c r="K229" s="10"/>
      <c r="L229" s="10"/>
      <c r="M229" s="10">
        <f t="shared" si="14"/>
        <v>0</v>
      </c>
      <c r="N229" s="9"/>
      <c r="O229" s="9"/>
      <c r="P229" s="10"/>
      <c r="Q229" s="10"/>
      <c r="R229" s="10" t="str">
        <f t="shared" si="15"/>
        <v/>
      </c>
      <c r="S229" s="9"/>
      <c r="T229" s="9"/>
      <c r="U229" s="10"/>
      <c r="V229" s="10"/>
      <c r="W229" s="10" t="str">
        <f t="shared" si="16"/>
        <v/>
      </c>
      <c r="X229" s="10">
        <f t="shared" si="17"/>
        <v>0</v>
      </c>
      <c r="Y229" s="11"/>
      <c r="Z229" s="12"/>
      <c r="AA229" s="12"/>
      <c r="AB229" s="12"/>
      <c r="AC229" s="12" t="s">
        <v>1353</v>
      </c>
      <c r="AD229" s="12" t="s">
        <v>1354</v>
      </c>
      <c r="AE229" s="12" t="s">
        <v>1355</v>
      </c>
      <c r="AF229" s="12" t="s">
        <v>1356</v>
      </c>
      <c r="AG229" s="12" t="s">
        <v>1352</v>
      </c>
      <c r="AH229" s="13" t="s">
        <v>1356</v>
      </c>
      <c r="AI229" s="14"/>
    </row>
    <row r="230" spans="1:35" ht="18" customHeight="1">
      <c r="A230" s="7">
        <v>5764</v>
      </c>
      <c r="B230" s="8" t="s">
        <v>1357</v>
      </c>
      <c r="C230" s="8" t="s">
        <v>1358</v>
      </c>
      <c r="D230" s="8"/>
      <c r="E230" s="8"/>
      <c r="F230" s="8"/>
      <c r="G230" s="8"/>
      <c r="H230" s="8"/>
      <c r="I230" s="9">
        <v>2.2000000000000002</v>
      </c>
      <c r="J230" s="9"/>
      <c r="K230" s="10"/>
      <c r="L230" s="10"/>
      <c r="M230" s="10">
        <f t="shared" si="14"/>
        <v>0</v>
      </c>
      <c r="N230" s="9"/>
      <c r="O230" s="9"/>
      <c r="P230" s="10"/>
      <c r="Q230" s="10"/>
      <c r="R230" s="10" t="str">
        <f t="shared" si="15"/>
        <v/>
      </c>
      <c r="S230" s="9"/>
      <c r="T230" s="9"/>
      <c r="U230" s="10"/>
      <c r="V230" s="10"/>
      <c r="W230" s="10" t="str">
        <f t="shared" si="16"/>
        <v/>
      </c>
      <c r="X230" s="10">
        <f t="shared" si="17"/>
        <v>0</v>
      </c>
      <c r="Y230" s="11"/>
      <c r="Z230" s="12"/>
      <c r="AA230" s="12"/>
      <c r="AB230" s="12"/>
      <c r="AC230" s="12" t="s">
        <v>1359</v>
      </c>
      <c r="AD230" s="12" t="s">
        <v>1360</v>
      </c>
      <c r="AE230" s="12" t="s">
        <v>1361</v>
      </c>
      <c r="AF230" s="12" t="s">
        <v>1362</v>
      </c>
      <c r="AG230" s="12" t="s">
        <v>1358</v>
      </c>
      <c r="AH230" s="13" t="s">
        <v>1362</v>
      </c>
      <c r="AI230" s="14"/>
    </row>
    <row r="231" spans="1:35" ht="18" customHeight="1">
      <c r="A231" s="7">
        <v>5765</v>
      </c>
      <c r="B231" s="8" t="s">
        <v>1363</v>
      </c>
      <c r="C231" s="8" t="s">
        <v>1364</v>
      </c>
      <c r="D231" s="8"/>
      <c r="E231" s="8"/>
      <c r="F231" s="8"/>
      <c r="G231" s="8"/>
      <c r="H231" s="8"/>
      <c r="I231" s="9">
        <v>2.2000000000000002</v>
      </c>
      <c r="J231" s="9"/>
      <c r="K231" s="10"/>
      <c r="L231" s="10"/>
      <c r="M231" s="10">
        <f t="shared" si="14"/>
        <v>0</v>
      </c>
      <c r="N231" s="9"/>
      <c r="O231" s="9"/>
      <c r="P231" s="10"/>
      <c r="Q231" s="10"/>
      <c r="R231" s="10" t="str">
        <f t="shared" si="15"/>
        <v/>
      </c>
      <c r="S231" s="9"/>
      <c r="T231" s="9"/>
      <c r="U231" s="10"/>
      <c r="V231" s="10"/>
      <c r="W231" s="10" t="str">
        <f t="shared" si="16"/>
        <v/>
      </c>
      <c r="X231" s="10">
        <f t="shared" si="17"/>
        <v>0</v>
      </c>
      <c r="Y231" s="11"/>
      <c r="Z231" s="12"/>
      <c r="AA231" s="12"/>
      <c r="AB231" s="12"/>
      <c r="AC231" s="12" t="s">
        <v>1365</v>
      </c>
      <c r="AD231" s="12" t="s">
        <v>1366</v>
      </c>
      <c r="AE231" s="12" t="s">
        <v>1367</v>
      </c>
      <c r="AF231" s="12" t="s">
        <v>1368</v>
      </c>
      <c r="AG231" s="12" t="s">
        <v>1364</v>
      </c>
      <c r="AH231" s="13" t="s">
        <v>1368</v>
      </c>
      <c r="AI231" s="14"/>
    </row>
    <row r="232" spans="1:35" ht="18" customHeight="1">
      <c r="A232" s="7">
        <v>5766</v>
      </c>
      <c r="B232" s="8" t="s">
        <v>1369</v>
      </c>
      <c r="C232" s="8" t="s">
        <v>1370</v>
      </c>
      <c r="D232" s="8"/>
      <c r="E232" s="8"/>
      <c r="F232" s="8"/>
      <c r="G232" s="8"/>
      <c r="H232" s="8"/>
      <c r="I232" s="9">
        <v>4.8</v>
      </c>
      <c r="J232" s="9"/>
      <c r="K232" s="10"/>
      <c r="L232" s="10"/>
      <c r="M232" s="10">
        <f t="shared" si="14"/>
        <v>0</v>
      </c>
      <c r="N232" s="9"/>
      <c r="O232" s="9"/>
      <c r="P232" s="10"/>
      <c r="Q232" s="10"/>
      <c r="R232" s="10" t="str">
        <f t="shared" si="15"/>
        <v/>
      </c>
      <c r="S232" s="9"/>
      <c r="T232" s="9"/>
      <c r="U232" s="10"/>
      <c r="V232" s="10"/>
      <c r="W232" s="10" t="str">
        <f t="shared" si="16"/>
        <v/>
      </c>
      <c r="X232" s="10">
        <f t="shared" si="17"/>
        <v>0</v>
      </c>
      <c r="Y232" s="11"/>
      <c r="Z232" s="12"/>
      <c r="AA232" s="12"/>
      <c r="AB232" s="12"/>
      <c r="AC232" s="12" t="s">
        <v>1371</v>
      </c>
      <c r="AD232" s="12" t="s">
        <v>1372</v>
      </c>
      <c r="AE232" s="12" t="s">
        <v>1373</v>
      </c>
      <c r="AF232" s="12" t="s">
        <v>1374</v>
      </c>
      <c r="AG232" s="12" t="s">
        <v>1370</v>
      </c>
      <c r="AH232" s="13" t="s">
        <v>1374</v>
      </c>
      <c r="AI232" s="14"/>
    </row>
    <row r="233" spans="1:35" ht="18" customHeight="1">
      <c r="A233" s="7">
        <v>5748</v>
      </c>
      <c r="B233" s="8" t="s">
        <v>1375</v>
      </c>
      <c r="C233" s="8" t="s">
        <v>1376</v>
      </c>
      <c r="D233" s="8"/>
      <c r="E233" s="8"/>
      <c r="F233" s="8"/>
      <c r="G233" s="8"/>
      <c r="H233" s="8"/>
      <c r="I233" s="9">
        <v>2.2000000000000002</v>
      </c>
      <c r="J233" s="9"/>
      <c r="K233" s="10"/>
      <c r="L233" s="10"/>
      <c r="M233" s="10">
        <f t="shared" si="14"/>
        <v>0</v>
      </c>
      <c r="N233" s="9"/>
      <c r="O233" s="9"/>
      <c r="P233" s="10"/>
      <c r="Q233" s="10"/>
      <c r="R233" s="10" t="str">
        <f t="shared" si="15"/>
        <v/>
      </c>
      <c r="S233" s="9"/>
      <c r="T233" s="9"/>
      <c r="U233" s="10"/>
      <c r="V233" s="10"/>
      <c r="W233" s="10" t="str">
        <f t="shared" si="16"/>
        <v/>
      </c>
      <c r="X233" s="10">
        <f t="shared" si="17"/>
        <v>0</v>
      </c>
      <c r="Y233" s="11"/>
      <c r="Z233" s="12"/>
      <c r="AA233" s="12"/>
      <c r="AB233" s="12"/>
      <c r="AC233" s="12" t="s">
        <v>1377</v>
      </c>
      <c r="AD233" s="12" t="s">
        <v>1378</v>
      </c>
      <c r="AE233" s="12" t="s">
        <v>1379</v>
      </c>
      <c r="AF233" s="12" t="s">
        <v>1380</v>
      </c>
      <c r="AG233" s="12" t="s">
        <v>1376</v>
      </c>
      <c r="AH233" s="13" t="s">
        <v>1380</v>
      </c>
      <c r="AI233" s="14"/>
    </row>
    <row r="234" spans="1:35" ht="18" customHeight="1">
      <c r="A234" s="7">
        <v>5752</v>
      </c>
      <c r="B234" s="8" t="s">
        <v>1381</v>
      </c>
      <c r="C234" s="8" t="s">
        <v>1382</v>
      </c>
      <c r="D234" s="8"/>
      <c r="E234" s="8"/>
      <c r="F234" s="8"/>
      <c r="G234" s="8"/>
      <c r="H234" s="8"/>
      <c r="I234" s="9">
        <v>1.2</v>
      </c>
      <c r="J234" s="9"/>
      <c r="K234" s="10"/>
      <c r="L234" s="10"/>
      <c r="M234" s="10">
        <f t="shared" si="14"/>
        <v>0</v>
      </c>
      <c r="N234" s="9"/>
      <c r="O234" s="9"/>
      <c r="P234" s="10"/>
      <c r="Q234" s="10"/>
      <c r="R234" s="10" t="str">
        <f t="shared" si="15"/>
        <v/>
      </c>
      <c r="S234" s="9"/>
      <c r="T234" s="9"/>
      <c r="U234" s="10"/>
      <c r="V234" s="10"/>
      <c r="W234" s="10" t="str">
        <f t="shared" si="16"/>
        <v/>
      </c>
      <c r="X234" s="10">
        <f t="shared" si="17"/>
        <v>0</v>
      </c>
      <c r="Y234" s="11"/>
      <c r="Z234" s="12"/>
      <c r="AA234" s="12"/>
      <c r="AB234" s="12"/>
      <c r="AC234" s="12" t="s">
        <v>1383</v>
      </c>
      <c r="AD234" s="12" t="s">
        <v>1384</v>
      </c>
      <c r="AE234" s="12" t="s">
        <v>1385</v>
      </c>
      <c r="AF234" s="12" t="s">
        <v>1386</v>
      </c>
      <c r="AG234" s="12" t="s">
        <v>1382</v>
      </c>
      <c r="AH234" s="13" t="s">
        <v>1386</v>
      </c>
      <c r="AI234" s="14"/>
    </row>
    <row r="235" spans="1:35" ht="18" customHeight="1">
      <c r="A235" s="7">
        <v>5770</v>
      </c>
      <c r="B235" s="8" t="s">
        <v>1387</v>
      </c>
      <c r="C235" s="8" t="s">
        <v>1388</v>
      </c>
      <c r="D235" s="8"/>
      <c r="E235" s="8"/>
      <c r="F235" s="8"/>
      <c r="G235" s="8"/>
      <c r="H235" s="8"/>
      <c r="I235" s="9">
        <v>2.2000000000000002</v>
      </c>
      <c r="J235" s="9"/>
      <c r="K235" s="10"/>
      <c r="L235" s="10"/>
      <c r="M235" s="10">
        <f t="shared" si="14"/>
        <v>0</v>
      </c>
      <c r="N235" s="9"/>
      <c r="O235" s="9"/>
      <c r="P235" s="10"/>
      <c r="Q235" s="10"/>
      <c r="R235" s="10" t="str">
        <f t="shared" si="15"/>
        <v/>
      </c>
      <c r="S235" s="9"/>
      <c r="T235" s="9"/>
      <c r="U235" s="10"/>
      <c r="V235" s="10"/>
      <c r="W235" s="10" t="str">
        <f t="shared" si="16"/>
        <v/>
      </c>
      <c r="X235" s="10">
        <f t="shared" si="17"/>
        <v>0</v>
      </c>
      <c r="Y235" s="11"/>
      <c r="Z235" s="12"/>
      <c r="AA235" s="12"/>
      <c r="AB235" s="12"/>
      <c r="AC235" s="12" t="s">
        <v>1389</v>
      </c>
      <c r="AD235" s="12" t="s">
        <v>1390</v>
      </c>
      <c r="AE235" s="12" t="s">
        <v>1391</v>
      </c>
      <c r="AF235" s="12" t="s">
        <v>1392</v>
      </c>
      <c r="AG235" s="12" t="s">
        <v>1388</v>
      </c>
      <c r="AH235" s="13" t="s">
        <v>1392</v>
      </c>
      <c r="AI235" s="14"/>
    </row>
    <row r="236" spans="1:35" ht="18" customHeight="1">
      <c r="A236" s="7">
        <v>5747</v>
      </c>
      <c r="B236" s="8" t="s">
        <v>1393</v>
      </c>
      <c r="C236" s="8" t="s">
        <v>1394</v>
      </c>
      <c r="D236" s="8"/>
      <c r="E236" s="8"/>
      <c r="F236" s="8"/>
      <c r="G236" s="8"/>
      <c r="H236" s="8"/>
      <c r="I236" s="9">
        <v>1.2</v>
      </c>
      <c r="J236" s="9"/>
      <c r="K236" s="10"/>
      <c r="L236" s="10"/>
      <c r="M236" s="10">
        <f t="shared" si="14"/>
        <v>0</v>
      </c>
      <c r="N236" s="9"/>
      <c r="O236" s="9"/>
      <c r="P236" s="10"/>
      <c r="Q236" s="10"/>
      <c r="R236" s="10" t="str">
        <f t="shared" si="15"/>
        <v/>
      </c>
      <c r="S236" s="9"/>
      <c r="T236" s="9"/>
      <c r="U236" s="10"/>
      <c r="V236" s="10"/>
      <c r="W236" s="10" t="str">
        <f t="shared" si="16"/>
        <v/>
      </c>
      <c r="X236" s="10">
        <f t="shared" si="17"/>
        <v>0</v>
      </c>
      <c r="Y236" s="11"/>
      <c r="Z236" s="12"/>
      <c r="AA236" s="12"/>
      <c r="AB236" s="12"/>
      <c r="AC236" s="12" t="s">
        <v>1395</v>
      </c>
      <c r="AD236" s="12" t="s">
        <v>1396</v>
      </c>
      <c r="AE236" s="12" t="s">
        <v>1397</v>
      </c>
      <c r="AF236" s="12" t="s">
        <v>1398</v>
      </c>
      <c r="AG236" s="12" t="s">
        <v>1394</v>
      </c>
      <c r="AH236" s="13" t="s">
        <v>1398</v>
      </c>
      <c r="AI236" s="14"/>
    </row>
    <row r="237" spans="1:35" ht="18" customHeight="1">
      <c r="A237" s="7">
        <v>5734</v>
      </c>
      <c r="B237" s="8" t="s">
        <v>1399</v>
      </c>
      <c r="C237" s="8" t="s">
        <v>1400</v>
      </c>
      <c r="D237" s="8"/>
      <c r="E237" s="8"/>
      <c r="F237" s="8"/>
      <c r="G237" s="8"/>
      <c r="H237" s="8"/>
      <c r="I237" s="9">
        <v>1.2</v>
      </c>
      <c r="J237" s="9"/>
      <c r="K237" s="10"/>
      <c r="L237" s="10"/>
      <c r="M237" s="10">
        <f t="shared" si="14"/>
        <v>0</v>
      </c>
      <c r="N237" s="9"/>
      <c r="O237" s="9"/>
      <c r="P237" s="10"/>
      <c r="Q237" s="10"/>
      <c r="R237" s="10" t="str">
        <f t="shared" si="15"/>
        <v/>
      </c>
      <c r="S237" s="9"/>
      <c r="T237" s="9"/>
      <c r="U237" s="10"/>
      <c r="V237" s="10"/>
      <c r="W237" s="10" t="str">
        <f t="shared" si="16"/>
        <v/>
      </c>
      <c r="X237" s="10">
        <f t="shared" si="17"/>
        <v>0</v>
      </c>
      <c r="Y237" s="11"/>
      <c r="Z237" s="12"/>
      <c r="AA237" s="12"/>
      <c r="AB237" s="12"/>
      <c r="AC237" s="12" t="s">
        <v>1401</v>
      </c>
      <c r="AD237" s="12" t="s">
        <v>1402</v>
      </c>
      <c r="AE237" s="12" t="s">
        <v>1403</v>
      </c>
      <c r="AF237" s="12" t="s">
        <v>1404</v>
      </c>
      <c r="AG237" s="12" t="s">
        <v>1400</v>
      </c>
      <c r="AH237" s="13" t="s">
        <v>1404</v>
      </c>
      <c r="AI237" s="14"/>
    </row>
    <row r="238" spans="1:35" ht="18" customHeight="1">
      <c r="A238" s="7">
        <v>5781</v>
      </c>
      <c r="B238" s="8" t="s">
        <v>1405</v>
      </c>
      <c r="C238" s="8" t="s">
        <v>1406</v>
      </c>
      <c r="D238" s="8"/>
      <c r="E238" s="8"/>
      <c r="F238" s="8"/>
      <c r="G238" s="8"/>
      <c r="H238" s="8"/>
      <c r="I238" s="9">
        <v>2.2000000000000002</v>
      </c>
      <c r="J238" s="9"/>
      <c r="K238" s="10"/>
      <c r="L238" s="10"/>
      <c r="M238" s="10">
        <f t="shared" si="14"/>
        <v>0</v>
      </c>
      <c r="N238" s="9"/>
      <c r="O238" s="9"/>
      <c r="P238" s="10"/>
      <c r="Q238" s="10"/>
      <c r="R238" s="10" t="str">
        <f t="shared" si="15"/>
        <v/>
      </c>
      <c r="S238" s="9"/>
      <c r="T238" s="9"/>
      <c r="U238" s="10"/>
      <c r="V238" s="10"/>
      <c r="W238" s="10" t="str">
        <f t="shared" si="16"/>
        <v/>
      </c>
      <c r="X238" s="10">
        <f t="shared" si="17"/>
        <v>0</v>
      </c>
      <c r="Y238" s="11"/>
      <c r="Z238" s="12"/>
      <c r="AA238" s="12"/>
      <c r="AB238" s="12"/>
      <c r="AC238" s="12" t="s">
        <v>1407</v>
      </c>
      <c r="AD238" s="12" t="s">
        <v>1408</v>
      </c>
      <c r="AE238" s="12" t="s">
        <v>1409</v>
      </c>
      <c r="AF238" s="12" t="s">
        <v>1410</v>
      </c>
      <c r="AG238" s="12" t="s">
        <v>1406</v>
      </c>
      <c r="AH238" s="13" t="s">
        <v>1410</v>
      </c>
      <c r="AI238" s="14"/>
    </row>
    <row r="239" spans="1:35" ht="18" customHeight="1">
      <c r="A239" s="7">
        <v>5771</v>
      </c>
      <c r="B239" s="8" t="s">
        <v>1411</v>
      </c>
      <c r="C239" s="8" t="s">
        <v>1412</v>
      </c>
      <c r="D239" s="8"/>
      <c r="E239" s="8"/>
      <c r="F239" s="8"/>
      <c r="G239" s="8"/>
      <c r="H239" s="8"/>
      <c r="I239" s="9">
        <v>2.4</v>
      </c>
      <c r="J239" s="9"/>
      <c r="K239" s="10"/>
      <c r="L239" s="10"/>
      <c r="M239" s="10">
        <f t="shared" si="14"/>
        <v>0</v>
      </c>
      <c r="N239" s="9"/>
      <c r="O239" s="9"/>
      <c r="P239" s="10"/>
      <c r="Q239" s="10"/>
      <c r="R239" s="10" t="str">
        <f t="shared" si="15"/>
        <v/>
      </c>
      <c r="S239" s="9"/>
      <c r="T239" s="9"/>
      <c r="U239" s="10"/>
      <c r="V239" s="10"/>
      <c r="W239" s="10" t="str">
        <f t="shared" si="16"/>
        <v/>
      </c>
      <c r="X239" s="10">
        <f t="shared" si="17"/>
        <v>0</v>
      </c>
      <c r="Y239" s="11"/>
      <c r="Z239" s="12"/>
      <c r="AA239" s="12"/>
      <c r="AB239" s="12"/>
      <c r="AC239" s="12" t="s">
        <v>1413</v>
      </c>
      <c r="AD239" s="12" t="s">
        <v>1414</v>
      </c>
      <c r="AE239" s="12" t="s">
        <v>1415</v>
      </c>
      <c r="AF239" s="12" t="s">
        <v>1416</v>
      </c>
      <c r="AG239" s="12" t="s">
        <v>1412</v>
      </c>
      <c r="AH239" s="13" t="s">
        <v>1416</v>
      </c>
      <c r="AI239" s="14"/>
    </row>
    <row r="240" spans="1:35" ht="18" customHeight="1">
      <c r="A240" s="7">
        <v>5780</v>
      </c>
      <c r="B240" s="8" t="s">
        <v>1417</v>
      </c>
      <c r="C240" s="8" t="s">
        <v>1418</v>
      </c>
      <c r="D240" s="8"/>
      <c r="E240" s="8"/>
      <c r="F240" s="8"/>
      <c r="G240" s="8"/>
      <c r="H240" s="8"/>
      <c r="I240" s="9">
        <v>1.2</v>
      </c>
      <c r="J240" s="9"/>
      <c r="K240" s="10"/>
      <c r="L240" s="10"/>
      <c r="M240" s="10">
        <f t="shared" si="14"/>
        <v>0</v>
      </c>
      <c r="N240" s="9"/>
      <c r="O240" s="9"/>
      <c r="P240" s="10"/>
      <c r="Q240" s="10"/>
      <c r="R240" s="10" t="str">
        <f t="shared" si="15"/>
        <v/>
      </c>
      <c r="S240" s="9"/>
      <c r="T240" s="9"/>
      <c r="U240" s="10"/>
      <c r="V240" s="10"/>
      <c r="W240" s="10" t="str">
        <f t="shared" si="16"/>
        <v/>
      </c>
      <c r="X240" s="10">
        <f t="shared" si="17"/>
        <v>0</v>
      </c>
      <c r="Y240" s="11"/>
      <c r="Z240" s="12"/>
      <c r="AA240" s="12"/>
      <c r="AB240" s="12"/>
      <c r="AC240" s="12" t="s">
        <v>1419</v>
      </c>
      <c r="AD240" s="12" t="s">
        <v>1420</v>
      </c>
      <c r="AE240" s="12" t="s">
        <v>1421</v>
      </c>
      <c r="AF240" s="12" t="s">
        <v>1422</v>
      </c>
      <c r="AG240" s="12" t="s">
        <v>1418</v>
      </c>
      <c r="AH240" s="13" t="s">
        <v>1422</v>
      </c>
      <c r="AI240" s="14"/>
    </row>
    <row r="241" spans="1:35" ht="18" customHeight="1">
      <c r="A241" s="7">
        <v>5768</v>
      </c>
      <c r="B241" s="8" t="s">
        <v>1423</v>
      </c>
      <c r="C241" s="8" t="s">
        <v>1424</v>
      </c>
      <c r="D241" s="8"/>
      <c r="E241" s="8"/>
      <c r="F241" s="8"/>
      <c r="G241" s="8"/>
      <c r="H241" s="8"/>
      <c r="I241" s="9">
        <v>1.2</v>
      </c>
      <c r="J241" s="9"/>
      <c r="K241" s="10"/>
      <c r="L241" s="10"/>
      <c r="M241" s="10">
        <f t="shared" si="14"/>
        <v>0</v>
      </c>
      <c r="N241" s="9"/>
      <c r="O241" s="9"/>
      <c r="P241" s="10"/>
      <c r="Q241" s="10"/>
      <c r="R241" s="10" t="str">
        <f t="shared" si="15"/>
        <v/>
      </c>
      <c r="S241" s="9"/>
      <c r="T241" s="9"/>
      <c r="U241" s="10"/>
      <c r="V241" s="10"/>
      <c r="W241" s="10" t="str">
        <f t="shared" si="16"/>
        <v/>
      </c>
      <c r="X241" s="10">
        <f t="shared" si="17"/>
        <v>0</v>
      </c>
      <c r="Y241" s="11"/>
      <c r="Z241" s="12"/>
      <c r="AA241" s="12"/>
      <c r="AB241" s="12"/>
      <c r="AC241" s="12" t="s">
        <v>1425</v>
      </c>
      <c r="AD241" s="12" t="s">
        <v>1426</v>
      </c>
      <c r="AE241" s="12" t="s">
        <v>1427</v>
      </c>
      <c r="AF241" s="12" t="s">
        <v>1428</v>
      </c>
      <c r="AG241" s="12" t="s">
        <v>1424</v>
      </c>
      <c r="AH241" s="13" t="s">
        <v>1428</v>
      </c>
      <c r="AI241" s="14"/>
    </row>
    <row r="242" spans="1:35" ht="18" customHeight="1">
      <c r="A242" s="7">
        <v>5775</v>
      </c>
      <c r="B242" s="8" t="s">
        <v>1429</v>
      </c>
      <c r="C242" s="8" t="s">
        <v>1430</v>
      </c>
      <c r="D242" s="8"/>
      <c r="E242" s="8"/>
      <c r="F242" s="8"/>
      <c r="G242" s="8"/>
      <c r="H242" s="8"/>
      <c r="I242" s="9">
        <v>1.2</v>
      </c>
      <c r="J242" s="9"/>
      <c r="K242" s="10"/>
      <c r="L242" s="10"/>
      <c r="M242" s="10">
        <f t="shared" si="14"/>
        <v>0</v>
      </c>
      <c r="N242" s="9"/>
      <c r="O242" s="9"/>
      <c r="P242" s="10"/>
      <c r="Q242" s="10"/>
      <c r="R242" s="10" t="str">
        <f t="shared" si="15"/>
        <v/>
      </c>
      <c r="S242" s="9"/>
      <c r="T242" s="9"/>
      <c r="U242" s="10"/>
      <c r="V242" s="10"/>
      <c r="W242" s="10" t="str">
        <f t="shared" si="16"/>
        <v/>
      </c>
      <c r="X242" s="10">
        <f t="shared" si="17"/>
        <v>0</v>
      </c>
      <c r="Y242" s="11"/>
      <c r="Z242" s="12"/>
      <c r="AA242" s="12"/>
      <c r="AB242" s="12"/>
      <c r="AC242" s="12" t="s">
        <v>1431</v>
      </c>
      <c r="AD242" s="12" t="s">
        <v>1432</v>
      </c>
      <c r="AE242" s="12" t="s">
        <v>1433</v>
      </c>
      <c r="AF242" s="12" t="s">
        <v>1434</v>
      </c>
      <c r="AG242" s="12" t="s">
        <v>1430</v>
      </c>
      <c r="AH242" s="13" t="s">
        <v>1434</v>
      </c>
      <c r="AI242" s="14"/>
    </row>
    <row r="243" spans="1:35" ht="18" customHeight="1">
      <c r="A243" s="7">
        <v>5735</v>
      </c>
      <c r="B243" s="8" t="s">
        <v>1435</v>
      </c>
      <c r="C243" s="8" t="s">
        <v>1436</v>
      </c>
      <c r="D243" s="8"/>
      <c r="E243" s="8"/>
      <c r="F243" s="8"/>
      <c r="G243" s="8"/>
      <c r="H243" s="8"/>
      <c r="I243" s="9"/>
      <c r="J243" s="9"/>
      <c r="K243" s="10"/>
      <c r="L243" s="10"/>
      <c r="M243" s="10" t="str">
        <f t="shared" si="14"/>
        <v/>
      </c>
      <c r="N243" s="9"/>
      <c r="O243" s="9"/>
      <c r="P243" s="10"/>
      <c r="Q243" s="10"/>
      <c r="R243" s="10" t="str">
        <f t="shared" si="15"/>
        <v/>
      </c>
      <c r="S243" s="9"/>
      <c r="T243" s="9"/>
      <c r="U243" s="10"/>
      <c r="V243" s="10"/>
      <c r="W243" s="10" t="str">
        <f t="shared" si="16"/>
        <v/>
      </c>
      <c r="X243" s="10" t="str">
        <f t="shared" si="17"/>
        <v/>
      </c>
      <c r="Y243" s="11"/>
      <c r="Z243" s="12"/>
      <c r="AA243" s="12"/>
      <c r="AB243" s="12"/>
      <c r="AC243" s="12" t="s">
        <v>1437</v>
      </c>
      <c r="AD243" s="12" t="s">
        <v>1438</v>
      </c>
      <c r="AE243" s="12" t="s">
        <v>1439</v>
      </c>
      <c r="AF243" s="12" t="s">
        <v>1440</v>
      </c>
      <c r="AG243" s="12" t="s">
        <v>1436</v>
      </c>
      <c r="AH243" s="13" t="s">
        <v>1440</v>
      </c>
      <c r="AI243" s="14"/>
    </row>
    <row r="244" spans="1:35" ht="18" customHeight="1">
      <c r="A244" s="7">
        <v>5741</v>
      </c>
      <c r="B244" s="8" t="s">
        <v>1441</v>
      </c>
      <c r="C244" s="8" t="s">
        <v>1442</v>
      </c>
      <c r="D244" s="8"/>
      <c r="E244" s="8"/>
      <c r="F244" s="8"/>
      <c r="G244" s="8"/>
      <c r="H244" s="8"/>
      <c r="I244" s="9">
        <v>2.2000000000000002</v>
      </c>
      <c r="J244" s="9"/>
      <c r="K244" s="10"/>
      <c r="L244" s="10"/>
      <c r="M244" s="10">
        <f t="shared" si="14"/>
        <v>0</v>
      </c>
      <c r="N244" s="9"/>
      <c r="O244" s="9"/>
      <c r="P244" s="10"/>
      <c r="Q244" s="10"/>
      <c r="R244" s="10" t="str">
        <f t="shared" si="15"/>
        <v/>
      </c>
      <c r="S244" s="9"/>
      <c r="T244" s="9"/>
      <c r="U244" s="10"/>
      <c r="V244" s="10"/>
      <c r="W244" s="10" t="str">
        <f t="shared" si="16"/>
        <v/>
      </c>
      <c r="X244" s="10">
        <f t="shared" si="17"/>
        <v>0</v>
      </c>
      <c r="Y244" s="11"/>
      <c r="Z244" s="12"/>
      <c r="AA244" s="12"/>
      <c r="AB244" s="12"/>
      <c r="AC244" s="12" t="s">
        <v>1443</v>
      </c>
      <c r="AD244" s="12" t="s">
        <v>1444</v>
      </c>
      <c r="AE244" s="12" t="s">
        <v>1445</v>
      </c>
      <c r="AF244" s="12" t="s">
        <v>1446</v>
      </c>
      <c r="AG244" s="12" t="s">
        <v>1442</v>
      </c>
      <c r="AH244" s="13" t="s">
        <v>1446</v>
      </c>
      <c r="AI244" s="14"/>
    </row>
    <row r="245" spans="1:35" ht="18" customHeight="1">
      <c r="A245" s="7">
        <v>5767</v>
      </c>
      <c r="B245" s="8" t="s">
        <v>1447</v>
      </c>
      <c r="C245" s="18" t="s">
        <v>1537</v>
      </c>
      <c r="D245" s="8"/>
      <c r="E245" s="8"/>
      <c r="F245" s="8"/>
      <c r="G245" s="8"/>
      <c r="H245" s="8"/>
      <c r="I245" s="9">
        <v>2.2000000000000002</v>
      </c>
      <c r="J245" s="9"/>
      <c r="K245" s="10"/>
      <c r="L245" s="10"/>
      <c r="M245" s="10">
        <f t="shared" si="14"/>
        <v>0</v>
      </c>
      <c r="N245" s="9"/>
      <c r="O245" s="9"/>
      <c r="P245" s="10"/>
      <c r="Q245" s="10"/>
      <c r="R245" s="10" t="str">
        <f t="shared" si="15"/>
        <v/>
      </c>
      <c r="S245" s="9"/>
      <c r="T245" s="9"/>
      <c r="U245" s="10"/>
      <c r="V245" s="10"/>
      <c r="W245" s="10" t="str">
        <f t="shared" si="16"/>
        <v/>
      </c>
      <c r="X245" s="10">
        <f t="shared" si="17"/>
        <v>0</v>
      </c>
      <c r="Y245" s="11"/>
      <c r="Z245" s="12"/>
      <c r="AA245" s="12"/>
      <c r="AB245" s="12"/>
      <c r="AC245" s="12" t="s">
        <v>1449</v>
      </c>
      <c r="AD245" s="12" t="s">
        <v>1450</v>
      </c>
      <c r="AE245" s="12" t="s">
        <v>1451</v>
      </c>
      <c r="AF245" s="12" t="s">
        <v>1452</v>
      </c>
      <c r="AG245" s="12" t="s">
        <v>1448</v>
      </c>
      <c r="AH245" s="13" t="s">
        <v>1452</v>
      </c>
      <c r="AI245" s="14"/>
    </row>
    <row r="246" spans="1:35" ht="18" customHeight="1">
      <c r="A246" s="7">
        <v>5753</v>
      </c>
      <c r="B246" s="8" t="s">
        <v>1453</v>
      </c>
      <c r="C246" s="8" t="s">
        <v>1454</v>
      </c>
      <c r="D246" s="8"/>
      <c r="E246" s="8"/>
      <c r="F246" s="8"/>
      <c r="G246" s="8"/>
      <c r="H246" s="8"/>
      <c r="I246" s="9"/>
      <c r="J246" s="9"/>
      <c r="K246" s="10"/>
      <c r="L246" s="10"/>
      <c r="M246" s="10" t="str">
        <f t="shared" si="14"/>
        <v/>
      </c>
      <c r="N246" s="9"/>
      <c r="O246" s="9"/>
      <c r="P246" s="10"/>
      <c r="Q246" s="10"/>
      <c r="R246" s="10" t="str">
        <f t="shared" si="15"/>
        <v/>
      </c>
      <c r="S246" s="9"/>
      <c r="T246" s="9"/>
      <c r="U246" s="10"/>
      <c r="V246" s="10"/>
      <c r="W246" s="10" t="str">
        <f t="shared" si="16"/>
        <v/>
      </c>
      <c r="X246" s="10" t="str">
        <f t="shared" si="17"/>
        <v/>
      </c>
      <c r="Y246" s="11"/>
      <c r="Z246" s="12"/>
      <c r="AA246" s="12"/>
      <c r="AB246" s="12"/>
      <c r="AC246" s="12" t="s">
        <v>1455</v>
      </c>
      <c r="AD246" s="12" t="s">
        <v>1456</v>
      </c>
      <c r="AE246" s="12" t="s">
        <v>1457</v>
      </c>
      <c r="AF246" s="12" t="s">
        <v>1458</v>
      </c>
      <c r="AG246" s="12" t="s">
        <v>1454</v>
      </c>
      <c r="AH246" s="13" t="s">
        <v>1458</v>
      </c>
      <c r="AI246" s="14"/>
    </row>
    <row r="247" spans="1:35" ht="18" customHeight="1">
      <c r="A247" s="7">
        <v>5778</v>
      </c>
      <c r="B247" s="8" t="s">
        <v>1459</v>
      </c>
      <c r="C247" s="8" t="s">
        <v>1460</v>
      </c>
      <c r="D247" s="8"/>
      <c r="E247" s="8"/>
      <c r="F247" s="8"/>
      <c r="G247" s="8"/>
      <c r="H247" s="8"/>
      <c r="I247" s="9"/>
      <c r="J247" s="9"/>
      <c r="K247" s="10"/>
      <c r="L247" s="10"/>
      <c r="M247" s="10" t="str">
        <f t="shared" si="14"/>
        <v/>
      </c>
      <c r="N247" s="9"/>
      <c r="O247" s="9"/>
      <c r="P247" s="10"/>
      <c r="Q247" s="10"/>
      <c r="R247" s="10" t="str">
        <f t="shared" si="15"/>
        <v/>
      </c>
      <c r="S247" s="9"/>
      <c r="T247" s="9"/>
      <c r="U247" s="10"/>
      <c r="V247" s="10"/>
      <c r="W247" s="10" t="str">
        <f t="shared" si="16"/>
        <v/>
      </c>
      <c r="X247" s="10" t="str">
        <f t="shared" si="17"/>
        <v/>
      </c>
      <c r="Y247" s="11"/>
      <c r="Z247" s="12"/>
      <c r="AA247" s="12"/>
      <c r="AB247" s="12"/>
      <c r="AC247" s="12" t="s">
        <v>1461</v>
      </c>
      <c r="AD247" s="12" t="s">
        <v>1462</v>
      </c>
      <c r="AE247" s="12" t="s">
        <v>1463</v>
      </c>
      <c r="AF247" s="12" t="s">
        <v>1464</v>
      </c>
      <c r="AG247" s="12" t="s">
        <v>1460</v>
      </c>
      <c r="AH247" s="13" t="s">
        <v>1464</v>
      </c>
      <c r="AI247" s="14"/>
    </row>
    <row r="248" spans="1:35" ht="18" customHeight="1">
      <c r="A248" s="7">
        <v>5733</v>
      </c>
      <c r="B248" s="8" t="s">
        <v>1465</v>
      </c>
      <c r="C248" s="8" t="s">
        <v>1466</v>
      </c>
      <c r="D248" s="8"/>
      <c r="E248" s="8"/>
      <c r="F248" s="8"/>
      <c r="G248" s="8"/>
      <c r="H248" s="8"/>
      <c r="I248" s="9">
        <v>4.8</v>
      </c>
      <c r="J248" s="9"/>
      <c r="K248" s="10"/>
      <c r="L248" s="10"/>
      <c r="M248" s="10">
        <f t="shared" si="14"/>
        <v>0</v>
      </c>
      <c r="N248" s="9"/>
      <c r="O248" s="9"/>
      <c r="P248" s="10"/>
      <c r="Q248" s="10"/>
      <c r="R248" s="10" t="str">
        <f t="shared" si="15"/>
        <v/>
      </c>
      <c r="S248" s="9"/>
      <c r="T248" s="9"/>
      <c r="U248" s="10"/>
      <c r="V248" s="10"/>
      <c r="W248" s="10" t="str">
        <f t="shared" si="16"/>
        <v/>
      </c>
      <c r="X248" s="10">
        <f t="shared" si="17"/>
        <v>0</v>
      </c>
      <c r="Y248" s="11"/>
      <c r="Z248" s="12"/>
      <c r="AA248" s="12"/>
      <c r="AB248" s="12"/>
      <c r="AC248" s="12" t="s">
        <v>1467</v>
      </c>
      <c r="AD248" s="12" t="s">
        <v>1468</v>
      </c>
      <c r="AE248" s="12" t="s">
        <v>1469</v>
      </c>
      <c r="AF248" s="12" t="s">
        <v>1470</v>
      </c>
      <c r="AG248" s="12" t="s">
        <v>1466</v>
      </c>
      <c r="AH248" s="13" t="s">
        <v>1470</v>
      </c>
      <c r="AI248" s="14"/>
    </row>
    <row r="249" spans="1:35" ht="18" customHeight="1">
      <c r="A249" s="7">
        <v>5737</v>
      </c>
      <c r="B249" s="8" t="s">
        <v>1471</v>
      </c>
      <c r="C249" s="8" t="s">
        <v>1472</v>
      </c>
      <c r="D249" s="8"/>
      <c r="E249" s="8"/>
      <c r="F249" s="8"/>
      <c r="G249" s="8"/>
      <c r="H249" s="8"/>
      <c r="I249" s="9">
        <v>2.2000000000000002</v>
      </c>
      <c r="J249" s="9"/>
      <c r="K249" s="10"/>
      <c r="L249" s="10"/>
      <c r="M249" s="10">
        <f t="shared" si="14"/>
        <v>0</v>
      </c>
      <c r="N249" s="9"/>
      <c r="O249" s="9"/>
      <c r="P249" s="10"/>
      <c r="Q249" s="10"/>
      <c r="R249" s="10" t="str">
        <f t="shared" si="15"/>
        <v/>
      </c>
      <c r="S249" s="9"/>
      <c r="T249" s="9"/>
      <c r="U249" s="10"/>
      <c r="V249" s="10"/>
      <c r="W249" s="10" t="str">
        <f t="shared" si="16"/>
        <v/>
      </c>
      <c r="X249" s="10">
        <f t="shared" si="17"/>
        <v>0</v>
      </c>
      <c r="Y249" s="11"/>
      <c r="Z249" s="12"/>
      <c r="AA249" s="12"/>
      <c r="AB249" s="12"/>
      <c r="AC249" s="12" t="s">
        <v>1473</v>
      </c>
      <c r="AD249" s="12" t="s">
        <v>1474</v>
      </c>
      <c r="AE249" s="12" t="s">
        <v>1475</v>
      </c>
      <c r="AF249" s="12" t="s">
        <v>1476</v>
      </c>
      <c r="AG249" s="12" t="s">
        <v>1472</v>
      </c>
      <c r="AH249" s="13" t="s">
        <v>1476</v>
      </c>
      <c r="AI249" s="14"/>
    </row>
    <row r="250" spans="1:35" ht="18" customHeight="1">
      <c r="A250" s="7">
        <v>5743</v>
      </c>
      <c r="B250" s="8" t="s">
        <v>1477</v>
      </c>
      <c r="C250" s="8" t="s">
        <v>1478</v>
      </c>
      <c r="D250" s="8"/>
      <c r="E250" s="8"/>
      <c r="F250" s="8"/>
      <c r="G250" s="8"/>
      <c r="H250" s="8"/>
      <c r="I250" s="9"/>
      <c r="J250" s="9"/>
      <c r="K250" s="10"/>
      <c r="L250" s="10"/>
      <c r="M250" s="10" t="str">
        <f t="shared" si="14"/>
        <v/>
      </c>
      <c r="N250" s="9"/>
      <c r="O250" s="9"/>
      <c r="P250" s="10"/>
      <c r="Q250" s="10"/>
      <c r="R250" s="10" t="str">
        <f t="shared" si="15"/>
        <v/>
      </c>
      <c r="S250" s="9"/>
      <c r="T250" s="9"/>
      <c r="U250" s="10"/>
      <c r="V250" s="10"/>
      <c r="W250" s="10" t="str">
        <f t="shared" si="16"/>
        <v/>
      </c>
      <c r="X250" s="10" t="str">
        <f t="shared" si="17"/>
        <v/>
      </c>
      <c r="Y250" s="11"/>
      <c r="Z250" s="12"/>
      <c r="AA250" s="12"/>
      <c r="AB250" s="12"/>
      <c r="AC250" s="12" t="s">
        <v>1479</v>
      </c>
      <c r="AD250" s="12" t="s">
        <v>1480</v>
      </c>
      <c r="AE250" s="12" t="s">
        <v>1481</v>
      </c>
      <c r="AF250" s="12" t="s">
        <v>1482</v>
      </c>
      <c r="AG250" s="12" t="s">
        <v>1478</v>
      </c>
      <c r="AH250" s="13" t="s">
        <v>1482</v>
      </c>
      <c r="AI250" s="14"/>
    </row>
    <row r="251" spans="1:35" ht="18" customHeight="1">
      <c r="A251" s="7">
        <v>5746</v>
      </c>
      <c r="B251" s="8" t="s">
        <v>1483</v>
      </c>
      <c r="C251" s="8" t="s">
        <v>1484</v>
      </c>
      <c r="D251" s="8"/>
      <c r="E251" s="8"/>
      <c r="F251" s="8"/>
      <c r="G251" s="8"/>
      <c r="H251" s="8"/>
      <c r="I251" s="9"/>
      <c r="J251" s="9"/>
      <c r="K251" s="10"/>
      <c r="L251" s="10"/>
      <c r="M251" s="10" t="str">
        <f t="shared" si="14"/>
        <v/>
      </c>
      <c r="N251" s="9"/>
      <c r="O251" s="9"/>
      <c r="P251" s="10"/>
      <c r="Q251" s="10"/>
      <c r="R251" s="10" t="str">
        <f t="shared" si="15"/>
        <v/>
      </c>
      <c r="S251" s="9"/>
      <c r="T251" s="9"/>
      <c r="U251" s="10"/>
      <c r="V251" s="10"/>
      <c r="W251" s="10" t="str">
        <f t="shared" si="16"/>
        <v/>
      </c>
      <c r="X251" s="10" t="str">
        <f t="shared" si="17"/>
        <v/>
      </c>
      <c r="Y251" s="11"/>
      <c r="Z251" s="12"/>
      <c r="AA251" s="12"/>
      <c r="AB251" s="12"/>
      <c r="AC251" s="12" t="s">
        <v>1485</v>
      </c>
      <c r="AD251" s="12" t="s">
        <v>1486</v>
      </c>
      <c r="AE251" s="12" t="s">
        <v>1487</v>
      </c>
      <c r="AF251" s="12" t="s">
        <v>1488</v>
      </c>
      <c r="AG251" s="12" t="s">
        <v>1484</v>
      </c>
      <c r="AH251" s="13" t="s">
        <v>1488</v>
      </c>
      <c r="AI251" s="14"/>
    </row>
    <row r="252" spans="1:35" ht="18" customHeight="1">
      <c r="A252" s="7">
        <v>5782</v>
      </c>
      <c r="B252" s="8" t="s">
        <v>1489</v>
      </c>
      <c r="C252" s="8" t="s">
        <v>1490</v>
      </c>
      <c r="D252" s="8"/>
      <c r="E252" s="8"/>
      <c r="F252" s="8"/>
      <c r="G252" s="8"/>
      <c r="H252" s="8"/>
      <c r="I252" s="9"/>
      <c r="J252" s="9"/>
      <c r="K252" s="10"/>
      <c r="L252" s="10"/>
      <c r="M252" s="10" t="str">
        <f t="shared" si="14"/>
        <v/>
      </c>
      <c r="N252" s="9"/>
      <c r="O252" s="9"/>
      <c r="P252" s="10"/>
      <c r="Q252" s="10"/>
      <c r="R252" s="10" t="str">
        <f t="shared" si="15"/>
        <v/>
      </c>
      <c r="S252" s="9"/>
      <c r="T252" s="9"/>
      <c r="U252" s="10"/>
      <c r="V252" s="10"/>
      <c r="W252" s="10" t="str">
        <f t="shared" si="16"/>
        <v/>
      </c>
      <c r="X252" s="10" t="str">
        <f t="shared" si="17"/>
        <v/>
      </c>
      <c r="Y252" s="11"/>
      <c r="Z252" s="12"/>
      <c r="AA252" s="12"/>
      <c r="AB252" s="12"/>
      <c r="AC252" s="12" t="s">
        <v>1491</v>
      </c>
      <c r="AD252" s="12" t="s">
        <v>1492</v>
      </c>
      <c r="AE252" s="12" t="s">
        <v>1493</v>
      </c>
      <c r="AF252" s="12" t="s">
        <v>1494</v>
      </c>
      <c r="AG252" s="12" t="s">
        <v>1490</v>
      </c>
      <c r="AH252" s="13" t="s">
        <v>1494</v>
      </c>
      <c r="AI252" s="14"/>
    </row>
    <row r="253" spans="1:35" ht="18" customHeight="1">
      <c r="A253" s="7">
        <v>5738</v>
      </c>
      <c r="B253" s="8" t="s">
        <v>1495</v>
      </c>
      <c r="C253" s="8" t="s">
        <v>1496</v>
      </c>
      <c r="D253" s="8"/>
      <c r="E253" s="8"/>
      <c r="F253" s="8"/>
      <c r="G253" s="8"/>
      <c r="H253" s="8"/>
      <c r="I253" s="9">
        <v>2.2000000000000002</v>
      </c>
      <c r="J253" s="9"/>
      <c r="K253" s="10"/>
      <c r="L253" s="10"/>
      <c r="M253" s="10">
        <f t="shared" si="14"/>
        <v>0</v>
      </c>
      <c r="N253" s="9"/>
      <c r="O253" s="9"/>
      <c r="P253" s="10"/>
      <c r="Q253" s="10"/>
      <c r="R253" s="10" t="str">
        <f t="shared" si="15"/>
        <v/>
      </c>
      <c r="S253" s="9"/>
      <c r="T253" s="9"/>
      <c r="U253" s="10"/>
      <c r="V253" s="10"/>
      <c r="W253" s="10" t="str">
        <f t="shared" si="16"/>
        <v/>
      </c>
      <c r="X253" s="10">
        <f t="shared" si="17"/>
        <v>0</v>
      </c>
      <c r="Y253" s="11"/>
      <c r="Z253" s="12"/>
      <c r="AA253" s="12"/>
      <c r="AB253" s="12"/>
      <c r="AC253" s="12" t="s">
        <v>1497</v>
      </c>
      <c r="AD253" s="12" t="s">
        <v>1498</v>
      </c>
      <c r="AE253" s="12" t="s">
        <v>1499</v>
      </c>
      <c r="AF253" s="12" t="s">
        <v>1500</v>
      </c>
      <c r="AG253" s="12" t="s">
        <v>1496</v>
      </c>
      <c r="AH253" s="13" t="s">
        <v>1500</v>
      </c>
      <c r="AI253" s="14"/>
    </row>
    <row r="254" spans="1:35" ht="18" customHeight="1">
      <c r="A254" s="7">
        <v>5745</v>
      </c>
      <c r="B254" s="8" t="s">
        <v>1501</v>
      </c>
      <c r="C254" s="8" t="s">
        <v>1502</v>
      </c>
      <c r="D254" s="8"/>
      <c r="E254" s="8"/>
      <c r="F254" s="8"/>
      <c r="G254" s="8"/>
      <c r="H254" s="8"/>
      <c r="I254" s="9">
        <v>8.4</v>
      </c>
      <c r="J254" s="9"/>
      <c r="K254" s="10"/>
      <c r="L254" s="10"/>
      <c r="M254" s="10">
        <f t="shared" si="14"/>
        <v>0</v>
      </c>
      <c r="N254" s="9"/>
      <c r="O254" s="9"/>
      <c r="P254" s="10"/>
      <c r="Q254" s="10"/>
      <c r="R254" s="10" t="str">
        <f t="shared" si="15"/>
        <v/>
      </c>
      <c r="S254" s="9"/>
      <c r="T254" s="9"/>
      <c r="U254" s="10"/>
      <c r="V254" s="10"/>
      <c r="W254" s="10" t="str">
        <f t="shared" si="16"/>
        <v/>
      </c>
      <c r="X254" s="10">
        <f t="shared" si="17"/>
        <v>0</v>
      </c>
      <c r="Y254" s="11"/>
      <c r="Z254" s="12"/>
      <c r="AA254" s="12"/>
      <c r="AB254" s="12"/>
      <c r="AC254" s="12" t="s">
        <v>1503</v>
      </c>
      <c r="AD254" s="12" t="s">
        <v>1504</v>
      </c>
      <c r="AE254" s="12" t="s">
        <v>1505</v>
      </c>
      <c r="AF254" s="12" t="s">
        <v>1506</v>
      </c>
      <c r="AG254" s="12" t="s">
        <v>1502</v>
      </c>
      <c r="AH254" s="13" t="s">
        <v>1506</v>
      </c>
      <c r="AI254" s="14"/>
    </row>
    <row r="255" spans="1:35" ht="18" customHeight="1">
      <c r="A255" s="7">
        <v>5751</v>
      </c>
      <c r="B255" s="8" t="s">
        <v>1507</v>
      </c>
      <c r="C255" s="8" t="s">
        <v>1508</v>
      </c>
      <c r="D255" s="8"/>
      <c r="E255" s="8"/>
      <c r="F255" s="8"/>
      <c r="G255" s="8"/>
      <c r="H255" s="8"/>
      <c r="I255" s="9">
        <v>2.2000000000000002</v>
      </c>
      <c r="J255" s="9"/>
      <c r="K255" s="10"/>
      <c r="L255" s="10"/>
      <c r="M255" s="10">
        <f t="shared" si="14"/>
        <v>0</v>
      </c>
      <c r="N255" s="9"/>
      <c r="O255" s="9"/>
      <c r="P255" s="10"/>
      <c r="Q255" s="10"/>
      <c r="R255" s="10" t="str">
        <f t="shared" si="15"/>
        <v/>
      </c>
      <c r="S255" s="9"/>
      <c r="T255" s="9"/>
      <c r="U255" s="10"/>
      <c r="V255" s="10"/>
      <c r="W255" s="10" t="str">
        <f t="shared" si="16"/>
        <v/>
      </c>
      <c r="X255" s="10">
        <f t="shared" si="17"/>
        <v>0</v>
      </c>
      <c r="Y255" s="11"/>
      <c r="Z255" s="12"/>
      <c r="AA255" s="12"/>
      <c r="AB255" s="12"/>
      <c r="AC255" s="12" t="s">
        <v>1509</v>
      </c>
      <c r="AD255" s="12" t="s">
        <v>1510</v>
      </c>
      <c r="AE255" s="12" t="s">
        <v>1511</v>
      </c>
      <c r="AF255" s="12" t="s">
        <v>1512</v>
      </c>
      <c r="AG255" s="12" t="s">
        <v>1508</v>
      </c>
      <c r="AH255" s="13" t="s">
        <v>1512</v>
      </c>
      <c r="AI255" s="14"/>
    </row>
    <row r="256" spans="1:35" ht="18" customHeight="1">
      <c r="A256" s="7">
        <v>5740</v>
      </c>
      <c r="B256" s="8" t="s">
        <v>1513</v>
      </c>
      <c r="C256" s="8" t="s">
        <v>1514</v>
      </c>
      <c r="D256" s="8"/>
      <c r="E256" s="8"/>
      <c r="F256" s="8"/>
      <c r="G256" s="8"/>
      <c r="H256" s="8"/>
      <c r="I256" s="9">
        <v>1.2</v>
      </c>
      <c r="J256" s="9"/>
      <c r="K256" s="10"/>
      <c r="L256" s="10"/>
      <c r="M256" s="10">
        <f t="shared" si="14"/>
        <v>0</v>
      </c>
      <c r="N256" s="9"/>
      <c r="O256" s="9"/>
      <c r="P256" s="10"/>
      <c r="Q256" s="10"/>
      <c r="R256" s="10" t="str">
        <f t="shared" si="15"/>
        <v/>
      </c>
      <c r="S256" s="9"/>
      <c r="T256" s="9"/>
      <c r="U256" s="10"/>
      <c r="V256" s="10"/>
      <c r="W256" s="10" t="str">
        <f t="shared" si="16"/>
        <v/>
      </c>
      <c r="X256" s="10">
        <f t="shared" si="17"/>
        <v>0</v>
      </c>
      <c r="Y256" s="11"/>
      <c r="Z256" s="12"/>
      <c r="AA256" s="12"/>
      <c r="AB256" s="12"/>
      <c r="AC256" s="12" t="s">
        <v>1515</v>
      </c>
      <c r="AD256" s="12" t="s">
        <v>1516</v>
      </c>
      <c r="AE256" s="12" t="s">
        <v>1517</v>
      </c>
      <c r="AF256" s="12" t="s">
        <v>1518</v>
      </c>
      <c r="AG256" s="12" t="s">
        <v>1514</v>
      </c>
      <c r="AH256" s="13" t="s">
        <v>1518</v>
      </c>
      <c r="AI256" s="14"/>
    </row>
    <row r="257" spans="1:35" ht="18" customHeight="1">
      <c r="A257" s="7">
        <v>5783</v>
      </c>
      <c r="B257" s="8" t="s">
        <v>1519</v>
      </c>
      <c r="C257" s="8" t="s">
        <v>1520</v>
      </c>
      <c r="D257" s="8"/>
      <c r="E257" s="8"/>
      <c r="F257" s="8"/>
      <c r="G257" s="8"/>
      <c r="H257" s="8"/>
      <c r="I257" s="9"/>
      <c r="J257" s="9"/>
      <c r="K257" s="10"/>
      <c r="L257" s="10"/>
      <c r="M257" s="10" t="str">
        <f t="shared" si="14"/>
        <v/>
      </c>
      <c r="N257" s="9"/>
      <c r="O257" s="9"/>
      <c r="P257" s="10"/>
      <c r="Q257" s="10"/>
      <c r="R257" s="10" t="str">
        <f t="shared" si="15"/>
        <v/>
      </c>
      <c r="S257" s="9"/>
      <c r="T257" s="9"/>
      <c r="U257" s="10"/>
      <c r="V257" s="10"/>
      <c r="W257" s="10" t="str">
        <f t="shared" si="16"/>
        <v/>
      </c>
      <c r="X257" s="10" t="str">
        <f t="shared" si="17"/>
        <v/>
      </c>
      <c r="Y257" s="11"/>
      <c r="Z257" s="12"/>
      <c r="AA257" s="12"/>
      <c r="AB257" s="12"/>
      <c r="AC257" s="12" t="s">
        <v>1521</v>
      </c>
      <c r="AD257" s="12" t="s">
        <v>1522</v>
      </c>
      <c r="AE257" s="12" t="s">
        <v>1523</v>
      </c>
      <c r="AF257" s="12" t="s">
        <v>1524</v>
      </c>
      <c r="AG257" s="12" t="s">
        <v>1520</v>
      </c>
      <c r="AH257" s="13" t="s">
        <v>1524</v>
      </c>
      <c r="AI257" s="14"/>
    </row>
    <row r="258" spans="1:35" ht="18" customHeight="1">
      <c r="A258" s="7">
        <v>5774</v>
      </c>
      <c r="B258" s="8" t="s">
        <v>1525</v>
      </c>
      <c r="C258" s="8" t="s">
        <v>1526</v>
      </c>
      <c r="D258" s="8"/>
      <c r="E258" s="8"/>
      <c r="F258" s="8"/>
      <c r="G258" s="8"/>
      <c r="H258" s="8"/>
      <c r="I258" s="9">
        <v>2.2000000000000002</v>
      </c>
      <c r="J258" s="9"/>
      <c r="K258" s="10"/>
      <c r="L258" s="10"/>
      <c r="M258" s="10">
        <f t="shared" si="14"/>
        <v>0</v>
      </c>
      <c r="N258" s="9"/>
      <c r="O258" s="9"/>
      <c r="P258" s="10"/>
      <c r="Q258" s="10"/>
      <c r="R258" s="10" t="str">
        <f t="shared" si="15"/>
        <v/>
      </c>
      <c r="S258" s="9"/>
      <c r="T258" s="9"/>
      <c r="U258" s="10"/>
      <c r="V258" s="10"/>
      <c r="W258" s="10" t="str">
        <f t="shared" si="16"/>
        <v/>
      </c>
      <c r="X258" s="10">
        <f t="shared" si="17"/>
        <v>0</v>
      </c>
      <c r="Y258" s="11"/>
      <c r="Z258" s="12"/>
      <c r="AA258" s="12"/>
      <c r="AB258" s="12"/>
      <c r="AC258" s="12" t="s">
        <v>1527</v>
      </c>
      <c r="AD258" s="12" t="s">
        <v>1528</v>
      </c>
      <c r="AE258" s="12" t="s">
        <v>1529</v>
      </c>
      <c r="AF258" s="12" t="s">
        <v>1530</v>
      </c>
      <c r="AG258" s="12" t="s">
        <v>1526</v>
      </c>
      <c r="AH258" s="13" t="s">
        <v>1530</v>
      </c>
      <c r="AI258" s="14"/>
    </row>
    <row r="259" spans="1:35" ht="18" customHeight="1">
      <c r="A259" s="7">
        <v>5736</v>
      </c>
      <c r="B259" s="8" t="s">
        <v>1531</v>
      </c>
      <c r="C259" s="8" t="s">
        <v>1532</v>
      </c>
      <c r="D259" s="8"/>
      <c r="E259" s="8"/>
      <c r="F259" s="8"/>
      <c r="G259" s="8"/>
      <c r="H259" s="8"/>
      <c r="I259" s="9">
        <v>2.2000000000000002</v>
      </c>
      <c r="J259" s="9"/>
      <c r="K259" s="10"/>
      <c r="L259" s="10"/>
      <c r="M259" s="10">
        <f t="shared" si="14"/>
        <v>0</v>
      </c>
      <c r="N259" s="9"/>
      <c r="O259" s="9"/>
      <c r="P259" s="10"/>
      <c r="Q259" s="10"/>
      <c r="R259" s="10" t="str">
        <f t="shared" si="15"/>
        <v/>
      </c>
      <c r="S259" s="9"/>
      <c r="T259" s="9"/>
      <c r="U259" s="10"/>
      <c r="V259" s="10"/>
      <c r="W259" s="10" t="str">
        <f t="shared" si="16"/>
        <v/>
      </c>
      <c r="X259" s="10">
        <f t="shared" si="17"/>
        <v>0</v>
      </c>
      <c r="Y259" s="11"/>
      <c r="Z259" s="12"/>
      <c r="AA259" s="12"/>
      <c r="AB259" s="12"/>
      <c r="AC259" s="12" t="s">
        <v>1533</v>
      </c>
      <c r="AD259" s="12" t="s">
        <v>1534</v>
      </c>
      <c r="AE259" s="12" t="s">
        <v>1535</v>
      </c>
      <c r="AF259" s="12" t="s">
        <v>1536</v>
      </c>
      <c r="AG259" s="12" t="s">
        <v>1532</v>
      </c>
      <c r="AH259" s="13" t="s">
        <v>1536</v>
      </c>
      <c r="AI259" s="14"/>
    </row>
    <row r="260" spans="1:35" ht="11.2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2"/>
    </row>
    <row r="261" spans="1:35">
      <c r="I261" s="19">
        <f>SUM(I9:I260)</f>
        <v>1366.5000000000014</v>
      </c>
    </row>
  </sheetData>
  <mergeCells count="34">
    <mergeCell ref="A4:A7"/>
    <mergeCell ref="B4:B7"/>
    <mergeCell ref="C4:C7"/>
    <mergeCell ref="D4:D7"/>
    <mergeCell ref="E4:E7"/>
    <mergeCell ref="A1:X1"/>
    <mergeCell ref="I4:W4"/>
    <mergeCell ref="N5:R5"/>
    <mergeCell ref="N6:O6"/>
    <mergeCell ref="Y4:Y7"/>
    <mergeCell ref="F4:F7"/>
    <mergeCell ref="G4:G7"/>
    <mergeCell ref="H4:H7"/>
    <mergeCell ref="X4:X7"/>
    <mergeCell ref="S5:W5"/>
    <mergeCell ref="W6:W7"/>
    <mergeCell ref="U6:V6"/>
    <mergeCell ref="S6:T6"/>
    <mergeCell ref="R6:R7"/>
    <mergeCell ref="P6:Q6"/>
    <mergeCell ref="I5:M5"/>
    <mergeCell ref="AE4:AE7"/>
    <mergeCell ref="AF4:AF7"/>
    <mergeCell ref="AG4:AG7"/>
    <mergeCell ref="AH4:AH7"/>
    <mergeCell ref="B3:K3"/>
    <mergeCell ref="Z4:Z7"/>
    <mergeCell ref="AA4:AA7"/>
    <mergeCell ref="AB4:AB7"/>
    <mergeCell ref="AC4:AC7"/>
    <mergeCell ref="AD4:AD7"/>
    <mergeCell ref="M6:M7"/>
    <mergeCell ref="K6:L6"/>
    <mergeCell ref="I6:J6"/>
  </mergeCells>
  <phoneticPr fontId="1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</cp:lastModifiedBy>
  <cp:lastPrinted>2019-03-06T03:28:30Z</cp:lastPrinted>
  <dcterms:created xsi:type="dcterms:W3CDTF">2011-12-31T06:39:17Z</dcterms:created>
  <dcterms:modified xsi:type="dcterms:W3CDTF">2019-03-06T03:28:48Z</dcterms:modified>
</cp:coreProperties>
</file>