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02" activeTab="9"/>
  </bookViews>
  <sheets>
    <sheet name="封面" sheetId="32" r:id="rId1"/>
    <sheet name="目录" sheetId="59" r:id="rId2"/>
    <sheet name="货币资金" sheetId="71" r:id="rId3"/>
    <sheet name="短期投资" sheetId="2" r:id="rId4"/>
    <sheet name="应收款" sheetId="16" r:id="rId5"/>
    <sheet name="库存物资" sheetId="42" r:id="rId6"/>
    <sheet name="牲畜（禽）资产" sheetId="51" r:id="rId7"/>
    <sheet name="林木资产" sheetId="30" r:id="rId8"/>
    <sheet name="长期投资" sheetId="41" r:id="rId9"/>
    <sheet name="固定资产（经营性固定资产）" sheetId="4" r:id="rId10"/>
    <sheet name="固定资产（非经营性固定资产）" sheetId="49" r:id="rId11"/>
    <sheet name="在建工程（经营性）" sheetId="25" r:id="rId12"/>
    <sheet name="在建工程（非经营性）" sheetId="63" r:id="rId13"/>
    <sheet name="无形资产" sheetId="5" r:id="rId14"/>
    <sheet name="短期借款" sheetId="54" r:id="rId15"/>
    <sheet name="应付款项" sheetId="109" r:id="rId16"/>
    <sheet name="长期借款及应付款项 " sheetId="110" r:id="rId17"/>
    <sheet name="应付工资" sheetId="69" r:id="rId18"/>
    <sheet name="应付福利费" sheetId="70" r:id="rId19"/>
    <sheet name="一事一议资金" sheetId="57" r:id="rId20"/>
    <sheet name="专项应付款" sheetId="58" r:id="rId21"/>
    <sheet name="所有者权益" sheetId="45" r:id="rId22"/>
    <sheet name="待界定资产清查登记表" sheetId="65" r:id="rId23"/>
    <sheet name=" 资源性资产清查登记明细表（农用地）" sheetId="103" r:id="rId24"/>
    <sheet name="资源性资产清查登记明细表（建设用地）" sheetId="104" r:id="rId25"/>
    <sheet name="资源性资产清查登明细表（未利用地）" sheetId="105" r:id="rId26"/>
    <sheet name=" 资产负债表（组织类）" sheetId="100" r:id="rId27"/>
    <sheet name="资产负债表（全资企业类）" sheetId="97" r:id="rId28"/>
    <sheet name="资产负债表（合并报表）" sheetId="101" r:id="rId29"/>
    <sheet name="资源清查总表(集体经济组织填报)" sheetId="52" r:id="rId30"/>
    <sheet name="经营性资产表 (集体经济组织填报)" sheetId="89" r:id="rId31"/>
    <sheet name="债权核销表" sheetId="78" r:id="rId32"/>
    <sheet name="债务核销表 " sheetId="82" r:id="rId33"/>
    <sheet name="集体资产核销表" sheetId="79" r:id="rId34"/>
    <sheet name="资产盘盈（盘亏）审报表" sheetId="88" r:id="rId35"/>
    <sheet name="集体资产产权界定申报表" sheetId="81" r:id="rId36"/>
    <sheet name=" 资产负债汇总表（组织类）" sheetId="106" r:id="rId37"/>
    <sheet name="资产负债汇总表（全资企业类）" sheetId="107" r:id="rId38"/>
    <sheet name="资产负债汇总表（合并报表）" sheetId="108" r:id="rId39"/>
    <sheet name="资源清查汇总表 " sheetId="102" r:id="rId40"/>
    <sheet name="经营性资产汇总表 (汇总填报) " sheetId="94" r:id="rId41"/>
    <sheet name="待界定资产汇总表（汇总填报） " sheetId="93" r:id="rId42"/>
    <sheet name="Sheet1" sheetId="111" r:id="rId43"/>
    <sheet name="XLJLNFCF" sheetId="77" state="veryHidden" r:id="rId44"/>
  </sheets>
  <definedNames>
    <definedName name="_xlnm._FilterDatabase" localSheetId="4" hidden="1">应收款!$A$6:$K$272</definedName>
    <definedName name="_xlnm._FilterDatabase" localSheetId="12" hidden="1">'在建工程（非经营性）'!$A$7:$P$34</definedName>
    <definedName name="_xlnm._FilterDatabase" localSheetId="15" hidden="1">应付款项!$A$6:$O$292</definedName>
    <definedName name="_xlnm._FilterDatabase" localSheetId="11" hidden="1">'在建工程（经营性）'!$A$2:$N$39</definedName>
    <definedName name="_xlnm.Criteria" localSheetId="11">'在建工程（经营性）'!$A$5</definedName>
    <definedName name="_xlnm.Print_Titles" localSheetId="10">'固定资产（非经营性固定资产）'!$1:$8</definedName>
    <definedName name="_xlnm.Print_Titles" localSheetId="9">'固定资产（经营性固定资产）'!$1:$8</definedName>
    <definedName name="_xlnm.Print_Titles" localSheetId="15">应付款项!$1:$6</definedName>
    <definedName name="_xlnm.Print_Titles" localSheetId="4">应收款!$1:$6</definedName>
    <definedName name="_xlnm.Print_Titles" localSheetId="12">'在建工程（非经营性）'!$1:$7</definedName>
  </definedNames>
  <calcPr calcId="144525"/>
</workbook>
</file>

<file path=xl/sharedStrings.xml><?xml version="1.0" encoding="utf-8"?>
<sst xmlns="http://schemas.openxmlformats.org/spreadsheetml/2006/main" count="5299" uniqueCount="1729">
  <si>
    <t>附件2</t>
  </si>
  <si>
    <t>内蒙古自治区农村牧区集体资产清产核资报表</t>
  </si>
  <si>
    <t xml:space="preserve">                  单位名称：</t>
  </si>
  <si>
    <t>义隆永镇大营子村（单位公章）</t>
  </si>
  <si>
    <t xml:space="preserve">                  负 责 人：</t>
  </si>
  <si>
    <t xml:space="preserve"> </t>
  </si>
  <si>
    <t xml:space="preserve">                  联系电话：</t>
  </si>
  <si>
    <t xml:space="preserve">                  审核部门：</t>
  </si>
  <si>
    <t>（单位公章）</t>
  </si>
  <si>
    <r>
      <rPr>
        <b/>
        <sz val="18"/>
        <rFont val="楷体_GB2312"/>
        <charset val="134"/>
      </rPr>
      <t xml:space="preserve">                  填表时间： 201</t>
    </r>
    <r>
      <rPr>
        <b/>
        <u/>
        <sz val="18"/>
        <rFont val="楷体_GB2312"/>
        <charset val="134"/>
      </rPr>
      <t xml:space="preserve"> 8  </t>
    </r>
    <r>
      <rPr>
        <b/>
        <sz val="18"/>
        <rFont val="楷体_GB2312"/>
        <charset val="134"/>
      </rPr>
      <t>年</t>
    </r>
    <r>
      <rPr>
        <b/>
        <u/>
        <sz val="18"/>
        <rFont val="楷体_GB2312"/>
        <charset val="134"/>
      </rPr>
      <t xml:space="preserve">  9 </t>
    </r>
    <r>
      <rPr>
        <b/>
        <sz val="18"/>
        <rFont val="楷体_GB2312"/>
        <charset val="134"/>
      </rPr>
      <t>月</t>
    </r>
    <r>
      <rPr>
        <b/>
        <u/>
        <sz val="18"/>
        <rFont val="楷体_GB2312"/>
        <charset val="134"/>
      </rPr>
      <t xml:space="preserve">  29 </t>
    </r>
    <r>
      <rPr>
        <b/>
        <sz val="18"/>
        <rFont val="楷体_GB2312"/>
        <charset val="134"/>
      </rPr>
      <t>日</t>
    </r>
  </si>
  <si>
    <t>目        录</t>
  </si>
  <si>
    <t>表名</t>
  </si>
  <si>
    <t>一、</t>
  </si>
  <si>
    <t>清查类 （农村牧区集体经济组织填报）</t>
  </si>
  <si>
    <t>农清明细01</t>
  </si>
  <si>
    <t>货币资金清查登记表</t>
  </si>
  <si>
    <t>货币资金</t>
  </si>
  <si>
    <t>农清明细02</t>
  </si>
  <si>
    <t>短期投资清查登记表</t>
  </si>
  <si>
    <t>短期投资</t>
  </si>
  <si>
    <t>农清明细03</t>
  </si>
  <si>
    <t>应收款项清查登记表</t>
  </si>
  <si>
    <t>应收款</t>
  </si>
  <si>
    <t>农清明细04</t>
  </si>
  <si>
    <t>库存物资清查登记表</t>
  </si>
  <si>
    <t>库存物资</t>
  </si>
  <si>
    <t>农清明细05</t>
  </si>
  <si>
    <t>牲畜（禽）资产清查登记表</t>
  </si>
  <si>
    <t>牲畜（禽）资产</t>
  </si>
  <si>
    <t>农清明细06</t>
  </si>
  <si>
    <t>林木资产清查登记表</t>
  </si>
  <si>
    <t>林木资产</t>
  </si>
  <si>
    <t>农清明细07</t>
  </si>
  <si>
    <t>长期投资清查登记表</t>
  </si>
  <si>
    <t>长期投资</t>
  </si>
  <si>
    <t>农清明细08-1</t>
  </si>
  <si>
    <t>固定资产清查登记表-1（经营性固定资产）</t>
  </si>
  <si>
    <t>固定资产（经营性固定资产）</t>
  </si>
  <si>
    <t>农清明细08-2</t>
  </si>
  <si>
    <t>固定资产清查登记表-2（非经营性固定资产）</t>
  </si>
  <si>
    <t>固定资产（非经营性固定资产）</t>
  </si>
  <si>
    <t>农清明细09-1</t>
  </si>
  <si>
    <t>在建工程清查登记表-1（经营性在建工程）</t>
  </si>
  <si>
    <t>在建工程</t>
  </si>
  <si>
    <t>农清明细09-2</t>
  </si>
  <si>
    <t>在建工程清查登记表-2（非经营性在建工程）</t>
  </si>
  <si>
    <t>农清明细10</t>
  </si>
  <si>
    <t>无形资产清查登记表</t>
  </si>
  <si>
    <t>无形资产</t>
  </si>
  <si>
    <t>农清明细11-1</t>
  </si>
  <si>
    <t>短期借款清查登记表</t>
  </si>
  <si>
    <t>借款及应付款</t>
  </si>
  <si>
    <t>农清明细11-2</t>
  </si>
  <si>
    <t>应付款项清查登记表</t>
  </si>
  <si>
    <t>农清明细11-3</t>
  </si>
  <si>
    <t>长期借款及应付款清查登记表</t>
  </si>
  <si>
    <t>农清明细12</t>
  </si>
  <si>
    <t>应付工资清查登记表</t>
  </si>
  <si>
    <t>农清明细13</t>
  </si>
  <si>
    <t>应付福利费清查登记表</t>
  </si>
  <si>
    <t>农清明细14</t>
  </si>
  <si>
    <t>一事一议资金清查登记表</t>
  </si>
  <si>
    <t>一事一议资金</t>
  </si>
  <si>
    <t>农清明细15</t>
  </si>
  <si>
    <t>专项应付款清查登记表</t>
  </si>
  <si>
    <t>专项应付款</t>
  </si>
  <si>
    <t>农清明细16</t>
  </si>
  <si>
    <t>所有者权益清查登记表</t>
  </si>
  <si>
    <t>所有者权益</t>
  </si>
  <si>
    <t>农清明细17</t>
  </si>
  <si>
    <t>待界定资产清查登记表</t>
  </si>
  <si>
    <t>资源清查总表</t>
  </si>
  <si>
    <t>农清明细18-1</t>
  </si>
  <si>
    <t>资源性资产清查登记明细表-1（农用地）</t>
  </si>
  <si>
    <t>资源清查明细表</t>
  </si>
  <si>
    <t>农清明细18-2</t>
  </si>
  <si>
    <t>资源性资产清查登记明细表-2（建设用地）</t>
  </si>
  <si>
    <t>农清明细18-3</t>
  </si>
  <si>
    <t>资源性资产清查登记明细表-3（未利用地、附报）</t>
  </si>
  <si>
    <t>农清明细19-1</t>
  </si>
  <si>
    <t>资产负债表（组织类）</t>
  </si>
  <si>
    <t>农清明细19-2</t>
  </si>
  <si>
    <t>资产负债表（全资企业类）</t>
  </si>
  <si>
    <t>农清明细19-3</t>
  </si>
  <si>
    <t>资产负债表（合并报表）</t>
  </si>
  <si>
    <t>农清明细20</t>
  </si>
  <si>
    <t>资源性资产清查登记总表</t>
  </si>
  <si>
    <t>农清明细21</t>
  </si>
  <si>
    <t>经营性资产清查登记表</t>
  </si>
  <si>
    <t>二、</t>
  </si>
  <si>
    <t>审批类（农村牧区集体经济组织填报）</t>
  </si>
  <si>
    <t>农清明细22</t>
  </si>
  <si>
    <t>债权核销申报表</t>
  </si>
  <si>
    <t>农清明细23</t>
  </si>
  <si>
    <t>债务核销申报表</t>
  </si>
  <si>
    <t>农清明细24</t>
  </si>
  <si>
    <t>集体资产毁损报废核销申报表</t>
  </si>
  <si>
    <t>农清明细25</t>
  </si>
  <si>
    <t>集体资产盘盈（盘亏）申报表</t>
  </si>
  <si>
    <t>农清明细26</t>
  </si>
  <si>
    <t>集体资产产权界定申报表</t>
  </si>
  <si>
    <t>三、</t>
  </si>
  <si>
    <t>汇总类（行政主管部门填报）</t>
  </si>
  <si>
    <t>农清汇总01-1</t>
  </si>
  <si>
    <t>资产负债汇总表（组织类）</t>
  </si>
  <si>
    <t>农清汇总01-2</t>
  </si>
  <si>
    <t>资产负债汇总表（全资企业类）</t>
  </si>
  <si>
    <t>农清汇总01-3</t>
  </si>
  <si>
    <t>资产负债汇总表（合并报表）</t>
  </si>
  <si>
    <t>农清汇总02</t>
  </si>
  <si>
    <t>资源性资产清查登记汇总表</t>
  </si>
  <si>
    <t>农清汇总03</t>
  </si>
  <si>
    <t>经营性资产清查登记汇总表</t>
  </si>
  <si>
    <t>农清汇总04</t>
  </si>
  <si>
    <t>待界定资产清查登记汇总表</t>
  </si>
  <si>
    <r>
      <rPr>
        <u/>
        <sz val="12"/>
        <rFont val="宋体"/>
        <charset val="134"/>
      </rPr>
      <t xml:space="preserve">   义隆永</t>
    </r>
    <r>
      <rPr>
        <sz val="12"/>
        <rFont val="宋体"/>
        <charset val="134"/>
      </rPr>
      <t>镇</t>
    </r>
    <r>
      <rPr>
        <u/>
        <sz val="12"/>
        <rFont val="宋体"/>
        <charset val="134"/>
      </rPr>
      <t xml:space="preserve">  大营子  </t>
    </r>
    <r>
      <rPr>
        <sz val="12"/>
        <rFont val="宋体"/>
        <charset val="134"/>
      </rPr>
      <t>村</t>
    </r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 201</t>
    </r>
    <r>
      <rPr>
        <u/>
        <sz val="12"/>
        <rFont val="宋体"/>
        <charset val="134"/>
      </rPr>
      <t xml:space="preserve"> 8 </t>
    </r>
    <r>
      <rPr>
        <sz val="12"/>
        <rFont val="宋体"/>
        <charset val="134"/>
      </rPr>
      <t>年</t>
    </r>
    <r>
      <rPr>
        <u/>
        <sz val="12"/>
        <rFont val="宋体"/>
        <charset val="134"/>
      </rPr>
      <t xml:space="preserve"> 9 </t>
    </r>
    <r>
      <rPr>
        <sz val="12"/>
        <rFont val="宋体"/>
        <charset val="134"/>
      </rPr>
      <t>月</t>
    </r>
    <r>
      <rPr>
        <u/>
        <sz val="12"/>
        <rFont val="宋体"/>
        <charset val="134"/>
      </rPr>
      <t xml:space="preserve">29 </t>
    </r>
    <r>
      <rPr>
        <sz val="12"/>
        <rFont val="宋体"/>
        <charset val="134"/>
      </rPr>
      <t>日      单位：元</t>
    </r>
  </si>
  <si>
    <t>账面数</t>
  </si>
  <si>
    <t>核实数</t>
  </si>
  <si>
    <t>现金账面余额</t>
  </si>
  <si>
    <t>‘-8014.87元</t>
  </si>
  <si>
    <t>现金</t>
  </si>
  <si>
    <t>元</t>
  </si>
  <si>
    <t>加：已收未入账</t>
  </si>
  <si>
    <r>
      <rPr>
        <sz val="12"/>
        <rFont val="宋体"/>
        <charset val="134"/>
      </rPr>
      <t xml:space="preserve">笔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元</t>
    </r>
  </si>
  <si>
    <t>加：盘盈</t>
  </si>
  <si>
    <t>张   元</t>
  </si>
  <si>
    <t>减：已支未入账</t>
  </si>
  <si>
    <t>减：盘亏</t>
  </si>
  <si>
    <t>小  计</t>
  </si>
  <si>
    <t>银行存款账面余额</t>
  </si>
  <si>
    <t>银行账户余额</t>
  </si>
  <si>
    <t>加：银收未入账</t>
  </si>
  <si>
    <t>加：账收银未收</t>
  </si>
  <si>
    <t>减：银付未入账</t>
  </si>
  <si>
    <t>减：账付银未付</t>
  </si>
  <si>
    <t>其他存款余额</t>
  </si>
  <si>
    <t>合计</t>
  </si>
  <si>
    <t>出纳员（签章）：</t>
  </si>
  <si>
    <t>财务主管人（签章）：</t>
  </si>
  <si>
    <t>监盘人（签章）：</t>
  </si>
  <si>
    <t>备注：</t>
  </si>
  <si>
    <t>清产核资工作小组负责人（签章）：</t>
  </si>
  <si>
    <t xml:space="preserve">   义隆永镇（街）  大营子  嘎查村（居）    组      201 8 年 9 月29 日      单位：元</t>
  </si>
  <si>
    <t>编号</t>
  </si>
  <si>
    <t>投资对象</t>
  </si>
  <si>
    <t>投资时间</t>
  </si>
  <si>
    <t>投资期限</t>
  </si>
  <si>
    <t>清查核实</t>
  </si>
  <si>
    <t>备注</t>
  </si>
  <si>
    <t>出资形式</t>
  </si>
  <si>
    <t>增加+</t>
  </si>
  <si>
    <t>减少-</t>
  </si>
  <si>
    <t>实物折价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</si>
  <si>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</si>
  <si>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</si>
  <si>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</si>
  <si>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</si>
  <si>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</si>
  <si>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</si>
  <si>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</si>
  <si>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</si>
  <si>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</si>
  <si>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</si>
  <si>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－</t>
  </si>
  <si>
    <t>相关事项说明：</t>
  </si>
  <si>
    <t>填表人:</t>
  </si>
  <si>
    <t xml:space="preserve">   义隆永镇  大营子 村     201 8 年 9 月29 日      单位：元</t>
  </si>
  <si>
    <t>债务人</t>
  </si>
  <si>
    <t>形成原因</t>
  </si>
  <si>
    <t>到期时间</t>
  </si>
  <si>
    <t>审批人</t>
  </si>
  <si>
    <t>对方证明人</t>
  </si>
  <si>
    <t xml:space="preserve">  防疫费</t>
  </si>
  <si>
    <t>尾欠防疫费</t>
  </si>
  <si>
    <t>张斌</t>
  </si>
  <si>
    <t>结清核销</t>
  </si>
  <si>
    <t xml:space="preserve">  村用工</t>
  </si>
  <si>
    <t>个人尾欠</t>
  </si>
  <si>
    <t xml:space="preserve">  乡财政</t>
  </si>
  <si>
    <t>与财政往来</t>
  </si>
  <si>
    <t xml:space="preserve">  上电话</t>
  </si>
  <si>
    <t>集体补助上电话</t>
  </si>
  <si>
    <t xml:space="preserve">  甜菜</t>
  </si>
  <si>
    <t>种甜菜费用</t>
  </si>
  <si>
    <t xml:space="preserve">  砂石</t>
  </si>
  <si>
    <t>拉砂石费用</t>
  </si>
  <si>
    <t xml:space="preserve">  开地</t>
  </si>
  <si>
    <t>开地费用</t>
  </si>
  <si>
    <t xml:space="preserve">  品种粮</t>
  </si>
  <si>
    <t>品种粮差价</t>
  </si>
  <si>
    <t xml:space="preserve">  粮食</t>
  </si>
  <si>
    <t>库存粮食</t>
  </si>
  <si>
    <t xml:space="preserve">  树网</t>
  </si>
  <si>
    <t>大林网费用</t>
  </si>
  <si>
    <t xml:space="preserve">  陈小平</t>
  </si>
  <si>
    <t>村、学校建房车工</t>
  </si>
  <si>
    <t>与应付款结清</t>
  </si>
  <si>
    <t xml:space="preserve">  电改</t>
  </si>
  <si>
    <t>改电费用</t>
  </si>
  <si>
    <t xml:space="preserve">  自来水</t>
  </si>
  <si>
    <t>上自来水费用</t>
  </si>
  <si>
    <t xml:space="preserve">  税金</t>
  </si>
  <si>
    <t>上缴税金</t>
  </si>
  <si>
    <t xml:space="preserve">  信用社股金</t>
  </si>
  <si>
    <t>信用社股金</t>
  </si>
  <si>
    <t xml:space="preserve">  林业局</t>
  </si>
  <si>
    <t>小辫林地押金</t>
  </si>
  <si>
    <t xml:space="preserve">  危改砖款</t>
  </si>
  <si>
    <t>给村民建危房用</t>
  </si>
  <si>
    <t>王志明</t>
  </si>
  <si>
    <t>18年还10万元</t>
  </si>
  <si>
    <t xml:space="preserve">  窦营子村民组</t>
  </si>
  <si>
    <t>借款</t>
  </si>
  <si>
    <t xml:space="preserve">  石献国</t>
  </si>
  <si>
    <t>工资</t>
  </si>
  <si>
    <t xml:space="preserve">  张卫东</t>
  </si>
  <si>
    <t>车工</t>
  </si>
  <si>
    <t xml:space="preserve">  李军</t>
  </si>
  <si>
    <t>借支用、已故</t>
  </si>
  <si>
    <t xml:space="preserve">  杨翠兰</t>
  </si>
  <si>
    <t xml:space="preserve">  石庆龙</t>
  </si>
  <si>
    <t>补助</t>
  </si>
  <si>
    <t xml:space="preserve">  农业税减免</t>
  </si>
  <si>
    <t>受灾减免</t>
  </si>
  <si>
    <t xml:space="preserve">  袁瑞廷</t>
  </si>
  <si>
    <t>人工</t>
  </si>
  <si>
    <t xml:space="preserve">  石庆林</t>
  </si>
  <si>
    <t xml:space="preserve">  王连义</t>
  </si>
  <si>
    <t xml:space="preserve">  郭民</t>
  </si>
  <si>
    <t xml:space="preserve">  郭占华</t>
  </si>
  <si>
    <t>张英</t>
  </si>
  <si>
    <t xml:space="preserve">  郭占中</t>
  </si>
  <si>
    <t xml:space="preserve">  东玉新</t>
  </si>
  <si>
    <t xml:space="preserve">  纪永全</t>
  </si>
  <si>
    <t xml:space="preserve">  周礼</t>
  </si>
  <si>
    <t xml:space="preserve">  马宝华</t>
  </si>
  <si>
    <t xml:space="preserve">  王彩和</t>
  </si>
  <si>
    <t xml:space="preserve">  李国军(4)</t>
  </si>
  <si>
    <t xml:space="preserve">  张斌(5)</t>
  </si>
  <si>
    <t xml:space="preserve">  张俭</t>
  </si>
  <si>
    <t xml:space="preserve">  陈合</t>
  </si>
  <si>
    <t>购房款</t>
  </si>
  <si>
    <t xml:space="preserve">  刘福合</t>
  </si>
  <si>
    <t xml:space="preserve">  张悦(2)</t>
  </si>
  <si>
    <t xml:space="preserve">  刁俊义</t>
  </si>
  <si>
    <t>借支款、人不在</t>
  </si>
  <si>
    <t xml:space="preserve">  张伟峰</t>
  </si>
  <si>
    <t>铲车工</t>
  </si>
  <si>
    <t xml:space="preserve">  张青</t>
  </si>
  <si>
    <t xml:space="preserve">  杨雨山</t>
  </si>
  <si>
    <t>借款、人已故</t>
  </si>
  <si>
    <t xml:space="preserve">  周宏敏</t>
  </si>
  <si>
    <t>周新明转来</t>
  </si>
  <si>
    <t xml:space="preserve">  王明</t>
  </si>
  <si>
    <t>包地、人精神病</t>
  </si>
  <si>
    <t xml:space="preserve">  张丙范</t>
  </si>
  <si>
    <t>人已不在</t>
  </si>
  <si>
    <t xml:space="preserve">  高升</t>
  </si>
  <si>
    <t xml:space="preserve">  孙荣</t>
  </si>
  <si>
    <t xml:space="preserve">  姚俊</t>
  </si>
  <si>
    <t xml:space="preserve">  吕国华</t>
  </si>
  <si>
    <t xml:space="preserve">  杨华</t>
  </si>
  <si>
    <t xml:space="preserve">  张殿明</t>
  </si>
  <si>
    <t>齐国友</t>
  </si>
  <si>
    <t xml:space="preserve">  张银</t>
  </si>
  <si>
    <t xml:space="preserve">  张俊(3)</t>
  </si>
  <si>
    <t xml:space="preserve">  张新(2)</t>
  </si>
  <si>
    <t xml:space="preserve">  姜占中</t>
  </si>
  <si>
    <t xml:space="preserve">  旗打井队</t>
  </si>
  <si>
    <t>付打井款</t>
  </si>
  <si>
    <t xml:space="preserve">  齐占东</t>
  </si>
  <si>
    <t xml:space="preserve">  李祥</t>
  </si>
  <si>
    <t>（许）  张凤奎</t>
  </si>
  <si>
    <t xml:space="preserve">  姚彬</t>
  </si>
  <si>
    <t xml:space="preserve">  许凤林</t>
  </si>
  <si>
    <t>尾欠</t>
  </si>
  <si>
    <t xml:space="preserve">  甄宝玉</t>
  </si>
  <si>
    <t xml:space="preserve">  王连</t>
  </si>
  <si>
    <t xml:space="preserve">  齐国友</t>
  </si>
  <si>
    <t xml:space="preserve">  吕国臣</t>
  </si>
  <si>
    <t xml:space="preserve">  陈科</t>
  </si>
  <si>
    <t xml:space="preserve">  程建</t>
  </si>
  <si>
    <t>已离开多年</t>
  </si>
  <si>
    <t xml:space="preserve">  秦树祖</t>
  </si>
  <si>
    <t xml:space="preserve">  郭占阳</t>
  </si>
  <si>
    <t xml:space="preserve">  郭希强</t>
  </si>
  <si>
    <t>无能力偿还</t>
  </si>
  <si>
    <t xml:space="preserve">  王富(5)</t>
  </si>
  <si>
    <t xml:space="preserve">  姚奎伍</t>
  </si>
  <si>
    <t xml:space="preserve">  李发</t>
  </si>
  <si>
    <t xml:space="preserve">  郭希堂</t>
  </si>
  <si>
    <t xml:space="preserve">  程芝</t>
  </si>
  <si>
    <t xml:space="preserve">  胡忠友</t>
  </si>
  <si>
    <t xml:space="preserve">  王士忠</t>
  </si>
  <si>
    <t xml:space="preserve"> （黄） 董文祥</t>
  </si>
  <si>
    <t xml:space="preserve">  王贵</t>
  </si>
  <si>
    <t xml:space="preserve">  刘井方</t>
  </si>
  <si>
    <t xml:space="preserve">  吕振江</t>
  </si>
  <si>
    <t xml:space="preserve">  秦绍堂</t>
  </si>
  <si>
    <t xml:space="preserve">  王洪斌</t>
  </si>
  <si>
    <t xml:space="preserve">  陈林</t>
  </si>
  <si>
    <t xml:space="preserve">  秦树春</t>
  </si>
  <si>
    <t xml:space="preserve">  高民</t>
  </si>
  <si>
    <t xml:space="preserve">  程伦</t>
  </si>
  <si>
    <t xml:space="preserve">  马福</t>
  </si>
  <si>
    <t xml:space="preserve">  王洪池</t>
  </si>
  <si>
    <t xml:space="preserve">  王喜</t>
  </si>
  <si>
    <t xml:space="preserve">  崔永平</t>
  </si>
  <si>
    <t>离开多年</t>
  </si>
  <si>
    <t xml:space="preserve">  张坤</t>
  </si>
  <si>
    <t xml:space="preserve">  靳学瑞</t>
  </si>
  <si>
    <t xml:space="preserve">  李富</t>
  </si>
  <si>
    <t xml:space="preserve">  马青元</t>
  </si>
  <si>
    <t xml:space="preserve">  程丙军</t>
  </si>
  <si>
    <t xml:space="preserve">  孙瑞</t>
  </si>
  <si>
    <t xml:space="preserve">  王连富</t>
  </si>
  <si>
    <t xml:space="preserve">  张栋</t>
  </si>
  <si>
    <t xml:space="preserve">  胡月霞</t>
  </si>
  <si>
    <t xml:space="preserve">  陆新民</t>
  </si>
  <si>
    <t xml:space="preserve">  张秀(3)</t>
  </si>
  <si>
    <t xml:space="preserve">  王士伍</t>
  </si>
  <si>
    <t xml:space="preserve">  王奎</t>
  </si>
  <si>
    <t xml:space="preserve">  林喜元</t>
  </si>
  <si>
    <t xml:space="preserve">  张恩</t>
  </si>
  <si>
    <t xml:space="preserve">  李士忠</t>
  </si>
  <si>
    <t xml:space="preserve">  王士权</t>
  </si>
  <si>
    <t xml:space="preserve">  李爱明</t>
  </si>
  <si>
    <t xml:space="preserve">  王亚国</t>
  </si>
  <si>
    <t xml:space="preserve">  东玉和</t>
  </si>
  <si>
    <t xml:space="preserve">  许龙</t>
  </si>
  <si>
    <t xml:space="preserve">  刘井和</t>
  </si>
  <si>
    <t xml:space="preserve">  李凤</t>
  </si>
  <si>
    <t xml:space="preserve">  石献丛</t>
  </si>
  <si>
    <t xml:space="preserve">  司学民</t>
  </si>
  <si>
    <t xml:space="preserve">  东玉生</t>
  </si>
  <si>
    <t xml:space="preserve">  东玉国</t>
  </si>
  <si>
    <t xml:space="preserve">  王士民</t>
  </si>
  <si>
    <t xml:space="preserve">  刘井民(2)</t>
  </si>
  <si>
    <t xml:space="preserve">  张兴(2)</t>
  </si>
  <si>
    <t xml:space="preserve">  六组</t>
  </si>
  <si>
    <t>往来款</t>
  </si>
  <si>
    <t xml:space="preserve">  王树军</t>
  </si>
  <si>
    <t xml:space="preserve">  金希存</t>
  </si>
  <si>
    <t xml:space="preserve">  靳海军</t>
  </si>
  <si>
    <t xml:space="preserve">  王德玉</t>
  </si>
  <si>
    <t xml:space="preserve">  李清山</t>
  </si>
  <si>
    <t xml:space="preserve">  东玉学</t>
  </si>
  <si>
    <t xml:space="preserve">  马兴</t>
  </si>
  <si>
    <t xml:space="preserve">  齐占军</t>
  </si>
  <si>
    <t xml:space="preserve">  王建民</t>
  </si>
  <si>
    <t xml:space="preserve">  王连华</t>
  </si>
  <si>
    <t>购水泵，配件</t>
  </si>
  <si>
    <t xml:space="preserve">  姜永志</t>
  </si>
  <si>
    <t xml:space="preserve">  司东生</t>
  </si>
  <si>
    <t>购物款</t>
  </si>
  <si>
    <t xml:space="preserve">  王瑞</t>
  </si>
  <si>
    <t xml:space="preserve">  李晓东</t>
  </si>
  <si>
    <t xml:space="preserve">  陈富</t>
  </si>
  <si>
    <t xml:space="preserve">  张斌1</t>
  </si>
  <si>
    <t xml:space="preserve">  王友</t>
  </si>
  <si>
    <t xml:space="preserve">  司东升</t>
  </si>
  <si>
    <t xml:space="preserve">  姚建龙</t>
  </si>
  <si>
    <t xml:space="preserve">  刘占海</t>
  </si>
  <si>
    <t xml:space="preserve">  张晓飞</t>
  </si>
  <si>
    <t xml:space="preserve">  李洪虎</t>
  </si>
  <si>
    <t xml:space="preserve">  张志</t>
  </si>
  <si>
    <t xml:space="preserve">  周翠丽</t>
  </si>
  <si>
    <t xml:space="preserve">  张国（4）</t>
  </si>
  <si>
    <t xml:space="preserve">  齐晓鹏</t>
  </si>
  <si>
    <t xml:space="preserve">  宝占山</t>
  </si>
  <si>
    <t xml:space="preserve">  张凤云</t>
  </si>
  <si>
    <t xml:space="preserve">  马宝军</t>
  </si>
  <si>
    <t>打井用工</t>
  </si>
  <si>
    <t xml:space="preserve">  安立刚</t>
  </si>
  <si>
    <t xml:space="preserve">  许东明</t>
  </si>
  <si>
    <t xml:space="preserve">  宋素霞 </t>
  </si>
  <si>
    <t xml:space="preserve">  王桂珍</t>
  </si>
  <si>
    <t xml:space="preserve">  程爱国</t>
  </si>
  <si>
    <t xml:space="preserve">  白云姝</t>
  </si>
  <si>
    <t xml:space="preserve">  侯桂芳</t>
  </si>
  <si>
    <t xml:space="preserve">  冯云</t>
  </si>
  <si>
    <t xml:space="preserve">  何凤艳</t>
  </si>
  <si>
    <t xml:space="preserve">  马景轩</t>
  </si>
  <si>
    <t>看树工</t>
  </si>
  <si>
    <t xml:space="preserve">  黄友</t>
  </si>
  <si>
    <t xml:space="preserve">  东艳华</t>
  </si>
  <si>
    <t xml:space="preserve">  王士文</t>
  </si>
  <si>
    <t xml:space="preserve">  任启祥</t>
  </si>
  <si>
    <t xml:space="preserve">  程华</t>
  </si>
  <si>
    <t>村借款</t>
  </si>
  <si>
    <t xml:space="preserve">  周新平</t>
  </si>
  <si>
    <t xml:space="preserve">  周新志</t>
  </si>
  <si>
    <t xml:space="preserve">  张悦3</t>
  </si>
  <si>
    <t xml:space="preserve">  吕国秀</t>
  </si>
  <si>
    <t xml:space="preserve">  王国学</t>
  </si>
  <si>
    <t xml:space="preserve">  李金平</t>
  </si>
  <si>
    <t xml:space="preserve">  梁显峰</t>
  </si>
  <si>
    <t xml:space="preserve">  骆殿生</t>
  </si>
  <si>
    <t xml:space="preserve">  刘福和</t>
  </si>
  <si>
    <t xml:space="preserve">  王廷</t>
  </si>
  <si>
    <t xml:space="preserve">  崔希伟</t>
  </si>
  <si>
    <t xml:space="preserve">  张凤生</t>
  </si>
  <si>
    <t xml:space="preserve">  吕建民</t>
  </si>
  <si>
    <t xml:space="preserve">  张文4</t>
  </si>
  <si>
    <t xml:space="preserve">  李国军4</t>
  </si>
  <si>
    <t xml:space="preserve">  许良</t>
  </si>
  <si>
    <t xml:space="preserve">  郭建军</t>
  </si>
  <si>
    <t xml:space="preserve">  王存生</t>
  </si>
  <si>
    <t xml:space="preserve">  沈志民</t>
  </si>
  <si>
    <t xml:space="preserve">  周新名</t>
  </si>
  <si>
    <t xml:space="preserve">  刘树森</t>
  </si>
  <si>
    <t xml:space="preserve">  白云飞</t>
  </si>
  <si>
    <t xml:space="preserve">  张林2</t>
  </si>
  <si>
    <t xml:space="preserve">  王生</t>
  </si>
  <si>
    <t xml:space="preserve">  张志兴</t>
  </si>
  <si>
    <t xml:space="preserve">  张廷国</t>
  </si>
  <si>
    <t xml:space="preserve">  推西大坝</t>
  </si>
  <si>
    <t>维修大坝</t>
  </si>
  <si>
    <t xml:space="preserve">  白井林</t>
  </si>
  <si>
    <t xml:space="preserve">  市场管理</t>
  </si>
  <si>
    <t>建市场</t>
  </si>
  <si>
    <t xml:space="preserve">  庆集</t>
  </si>
  <si>
    <t>庆集费用</t>
  </si>
  <si>
    <t xml:space="preserve">  张斌</t>
  </si>
  <si>
    <t>欠款</t>
  </si>
  <si>
    <t xml:space="preserve">  王丙义</t>
  </si>
  <si>
    <t xml:space="preserve">  水表</t>
  </si>
  <si>
    <t>购水表</t>
  </si>
  <si>
    <t xml:space="preserve">  刘振祥</t>
  </si>
  <si>
    <t xml:space="preserve">  自来水费</t>
  </si>
  <si>
    <t>村付水费</t>
  </si>
  <si>
    <t xml:space="preserve">  小流域</t>
  </si>
  <si>
    <t>治理费用</t>
  </si>
  <si>
    <t xml:space="preserve">  玉米制种</t>
  </si>
  <si>
    <t>制种支出</t>
  </si>
  <si>
    <t xml:space="preserve">  陈宝新</t>
  </si>
  <si>
    <t xml:space="preserve">  刘淑华1</t>
  </si>
  <si>
    <t xml:space="preserve">  崔永祥</t>
  </si>
  <si>
    <t xml:space="preserve">  推大道</t>
  </si>
  <si>
    <t>修路费用</t>
  </si>
  <si>
    <t xml:space="preserve">  劳力转移办公室</t>
  </si>
  <si>
    <t>转移办吊棚</t>
  </si>
  <si>
    <t xml:space="preserve">  下洼地井</t>
  </si>
  <si>
    <t>修井费用</t>
  </si>
  <si>
    <t xml:space="preserve">  吕建柱</t>
  </si>
  <si>
    <t xml:space="preserve">  东水</t>
  </si>
  <si>
    <t xml:space="preserve">  刘洪勤</t>
  </si>
  <si>
    <t xml:space="preserve">  郭素珍</t>
  </si>
  <si>
    <t xml:space="preserve">  周新英</t>
  </si>
  <si>
    <t xml:space="preserve">  周转金</t>
  </si>
  <si>
    <t>洼地用周转金</t>
  </si>
  <si>
    <t xml:space="preserve">  刘月兰</t>
  </si>
  <si>
    <t xml:space="preserve">  王连有</t>
  </si>
  <si>
    <t xml:space="preserve">  郭布清</t>
  </si>
  <si>
    <t xml:space="preserve">  周新友</t>
  </si>
  <si>
    <t xml:space="preserve">  吕建光</t>
  </si>
  <si>
    <t xml:space="preserve">  王丙福</t>
  </si>
  <si>
    <t xml:space="preserve">  周新学</t>
  </si>
  <si>
    <t xml:space="preserve">  张志强</t>
  </si>
  <si>
    <t xml:space="preserve">  王丙友</t>
  </si>
  <si>
    <t xml:space="preserve">  纪春雷</t>
  </si>
  <si>
    <t xml:space="preserve">  马宝民</t>
  </si>
  <si>
    <t xml:space="preserve">  刘永</t>
  </si>
  <si>
    <t xml:space="preserve">  尹秀英</t>
  </si>
  <si>
    <t xml:space="preserve">  马青峰</t>
  </si>
  <si>
    <t xml:space="preserve">  齐占筠</t>
  </si>
  <si>
    <t>上电费用</t>
  </si>
  <si>
    <t xml:space="preserve">  郭志军</t>
  </si>
  <si>
    <t>打井费用</t>
  </si>
  <si>
    <t xml:space="preserve">  李青山</t>
  </si>
  <si>
    <t xml:space="preserve">  刘树新</t>
  </si>
  <si>
    <t xml:space="preserve">  周新瑜</t>
  </si>
  <si>
    <t xml:space="preserve">  边子地开发</t>
  </si>
  <si>
    <t>边子地开发费用</t>
  </si>
  <si>
    <t xml:space="preserve">  大林网开发</t>
  </si>
  <si>
    <t>大林网开发费用</t>
  </si>
  <si>
    <t xml:space="preserve">  张志刚</t>
  </si>
  <si>
    <t>选举费用</t>
  </si>
  <si>
    <t xml:space="preserve">  崔广海</t>
  </si>
  <si>
    <t>去镇里开会费用</t>
  </si>
  <si>
    <t xml:space="preserve">  王广峰</t>
  </si>
  <si>
    <t>运输费</t>
  </si>
  <si>
    <t>和应付款对结</t>
  </si>
  <si>
    <t xml:space="preserve">  入股分红</t>
  </si>
  <si>
    <t>扶贫分红款</t>
  </si>
  <si>
    <t xml:space="preserve">相关事项说明:                                                        </t>
  </si>
  <si>
    <t>填表人:张廷国</t>
  </si>
  <si>
    <t>类别</t>
  </si>
  <si>
    <t>物资
名称</t>
  </si>
  <si>
    <t>规格
型号</t>
  </si>
  <si>
    <t>计量
单位</t>
  </si>
  <si>
    <t>存放
地点</t>
  </si>
  <si>
    <t>保管员
姓名</t>
  </si>
  <si>
    <t>盘盈+</t>
  </si>
  <si>
    <t>盘亏-</t>
  </si>
  <si>
    <t>数量</t>
  </si>
  <si>
    <t>金额</t>
  </si>
  <si>
    <t>（11）</t>
  </si>
  <si>
    <t>（12）</t>
  </si>
  <si>
    <t>（13）</t>
  </si>
  <si>
    <t>（14）</t>
  </si>
  <si>
    <t>（15）</t>
  </si>
  <si>
    <t xml:space="preserve">  水带</t>
  </si>
  <si>
    <t>村部</t>
  </si>
  <si>
    <t>王丙仪</t>
  </si>
  <si>
    <t xml:space="preserve">  水泵</t>
  </si>
  <si>
    <t xml:space="preserve">  钢丝绳</t>
  </si>
  <si>
    <t xml:space="preserve">  手摇泵</t>
  </si>
  <si>
    <t xml:space="preserve">  板子</t>
  </si>
  <si>
    <t xml:space="preserve">  安全带</t>
  </si>
  <si>
    <t xml:space="preserve">  电表</t>
  </si>
  <si>
    <t xml:space="preserve">  活节手锤</t>
  </si>
  <si>
    <t xml:space="preserve">  地膜</t>
  </si>
  <si>
    <t xml:space="preserve">  抗旱水桶</t>
  </si>
  <si>
    <t xml:space="preserve">  塑料管</t>
  </si>
  <si>
    <t xml:space="preserve">  喷灯</t>
  </si>
  <si>
    <t xml:space="preserve">  电防水线</t>
  </si>
  <si>
    <t xml:space="preserve">  拉杆</t>
  </si>
  <si>
    <t xml:space="preserve">  暖气炉</t>
  </si>
  <si>
    <t xml:space="preserve">  水壶</t>
  </si>
  <si>
    <t xml:space="preserve">  电饭锅</t>
  </si>
  <si>
    <t xml:space="preserve">  倒链</t>
  </si>
  <si>
    <t xml:space="preserve">  扩音设备</t>
  </si>
  <si>
    <t xml:space="preserve">  电脑音箱</t>
  </si>
  <si>
    <t xml:space="preserve">  大鼓</t>
  </si>
  <si>
    <t xml:space="preserve">  大镲</t>
  </si>
  <si>
    <t xml:space="preserve">  大苏锣</t>
  </si>
  <si>
    <t xml:space="preserve">  小镲</t>
  </si>
  <si>
    <t xml:space="preserve">  割草机</t>
  </si>
  <si>
    <t xml:space="preserve">  电暖风</t>
  </si>
  <si>
    <t>相关情况说明：</t>
  </si>
  <si>
    <t>品种</t>
  </si>
  <si>
    <t>饲养
地点</t>
  </si>
  <si>
    <t>饲养员
姓名</t>
  </si>
  <si>
    <t>幼畜及
育肥畜</t>
  </si>
  <si>
    <t>产役畜</t>
  </si>
  <si>
    <t>幼畜及育肥畜</t>
  </si>
  <si>
    <t>（16）</t>
  </si>
  <si>
    <t>（17）</t>
  </si>
  <si>
    <t>（18）</t>
  </si>
  <si>
    <t>（19）</t>
  </si>
  <si>
    <t>生长
地点</t>
  </si>
  <si>
    <t>管理员姓名</t>
  </si>
  <si>
    <t>经济林木</t>
  </si>
  <si>
    <t>非经济林木</t>
  </si>
  <si>
    <t>投产前</t>
  </si>
  <si>
    <t>投产后</t>
  </si>
  <si>
    <t>郁闭前</t>
  </si>
  <si>
    <t>郁闭后</t>
  </si>
  <si>
    <t>数
量</t>
  </si>
  <si>
    <t>金
额</t>
  </si>
  <si>
    <t>（20）</t>
  </si>
  <si>
    <t>（21）</t>
  </si>
  <si>
    <t>（22）</t>
  </si>
  <si>
    <t xml:space="preserve">填表人: </t>
  </si>
  <si>
    <t>投资
对象</t>
  </si>
  <si>
    <t>投资
时间</t>
  </si>
  <si>
    <t>投资
期限</t>
  </si>
  <si>
    <t>投资
形式</t>
  </si>
  <si>
    <t>利润分配
形式</t>
  </si>
  <si>
    <t>应收股息
或利息</t>
  </si>
  <si>
    <t>应收未收
利润或分红</t>
  </si>
  <si>
    <t>股权投资</t>
  </si>
  <si>
    <t>债权投资</t>
  </si>
  <si>
    <t>固定资产清查登记表-1</t>
  </si>
  <si>
    <t>（经营性固定资产）</t>
  </si>
  <si>
    <t>名称</t>
  </si>
  <si>
    <t>构（购）建时间</t>
  </si>
  <si>
    <t>坐落或
置放位置</t>
  </si>
  <si>
    <t>规格型号</t>
  </si>
  <si>
    <t>使用情况</t>
  </si>
  <si>
    <t>出租或出借</t>
  </si>
  <si>
    <t>自用</t>
  </si>
  <si>
    <t>闲置</t>
  </si>
  <si>
    <t>其他</t>
  </si>
  <si>
    <t>数量或建筑面积</t>
  </si>
  <si>
    <t>原值</t>
  </si>
  <si>
    <t>已提
折旧</t>
  </si>
  <si>
    <t>净值</t>
  </si>
  <si>
    <t>对象</t>
  </si>
  <si>
    <t>期限</t>
  </si>
  <si>
    <t>年租金</t>
  </si>
  <si>
    <t>一、房屋建筑</t>
  </si>
  <si>
    <t>二、机器设备</t>
  </si>
  <si>
    <t>拖拉机</t>
  </si>
  <si>
    <t>√</t>
  </si>
  <si>
    <t>粉碎机</t>
  </si>
  <si>
    <t>五铧梨</t>
  </si>
  <si>
    <t>5吨倒链</t>
  </si>
  <si>
    <t>三、其他</t>
  </si>
  <si>
    <t>变压器</t>
  </si>
  <si>
    <t>洼地</t>
  </si>
  <si>
    <t>高压线</t>
  </si>
  <si>
    <t>地埋线</t>
  </si>
  <si>
    <t>电改</t>
  </si>
  <si>
    <t>小管井</t>
  </si>
  <si>
    <t>机井</t>
  </si>
  <si>
    <t>大洼房</t>
  </si>
  <si>
    <t>大洼地</t>
  </si>
  <si>
    <t>泡子北房</t>
  </si>
  <si>
    <t>小辫地</t>
  </si>
  <si>
    <t>水泵</t>
  </si>
  <si>
    <t>开沟梨</t>
  </si>
  <si>
    <t>小计</t>
  </si>
  <si>
    <t>附报</t>
  </si>
  <si>
    <r>
      <rPr>
        <sz val="12"/>
        <rFont val="宋体"/>
        <charset val="134"/>
      </rPr>
      <t>固定资产清理账面数</t>
    </r>
    <r>
      <rPr>
        <u/>
        <sz val="12"/>
        <rFont val="宋体"/>
        <charset val="134"/>
      </rPr>
      <t xml:space="preserve">       </t>
    </r>
    <r>
      <rPr>
        <sz val="12"/>
        <rFont val="宋体"/>
        <charset val="134"/>
      </rPr>
      <t>元，固定资产清理核实数</t>
    </r>
    <r>
      <rPr>
        <u/>
        <sz val="12"/>
        <rFont val="宋体"/>
        <charset val="134"/>
      </rPr>
      <t xml:space="preserve">        </t>
    </r>
    <r>
      <rPr>
        <sz val="12"/>
        <rFont val="宋体"/>
        <charset val="134"/>
      </rPr>
      <t>元</t>
    </r>
    <r>
      <rPr>
        <sz val="12"/>
        <rFont val="宋体"/>
        <charset val="134"/>
      </rPr>
      <t>(包含经营性固定资产和非经营性固定资产)</t>
    </r>
    <r>
      <rPr>
        <sz val="12"/>
        <rFont val="宋体"/>
        <charset val="134"/>
      </rPr>
      <t>。</t>
    </r>
  </si>
  <si>
    <t>固定资产清查登记表-2</t>
  </si>
  <si>
    <t>（非经营性固定资产）</t>
  </si>
  <si>
    <t>构（购） 
建时间</t>
  </si>
  <si>
    <t>校舍</t>
  </si>
  <si>
    <t>村东</t>
  </si>
  <si>
    <t>医疗站</t>
  </si>
  <si>
    <t>村内</t>
  </si>
  <si>
    <t>学校</t>
  </si>
  <si>
    <t>车站房</t>
  </si>
  <si>
    <t>敞棚</t>
  </si>
  <si>
    <t>砖厂</t>
  </si>
  <si>
    <t>村北</t>
  </si>
  <si>
    <t>商店</t>
  </si>
  <si>
    <t>村院墙，敬老院墙</t>
  </si>
  <si>
    <t>村南</t>
  </si>
  <si>
    <t>文化大院文化墙</t>
  </si>
  <si>
    <t>新村部</t>
  </si>
  <si>
    <t>炮房</t>
  </si>
  <si>
    <t>小山园子</t>
  </si>
  <si>
    <t>卫生院门</t>
  </si>
  <si>
    <t>电话机</t>
  </si>
  <si>
    <t>桥涵</t>
  </si>
  <si>
    <t>文化大院功放、音箱、电脑</t>
  </si>
  <si>
    <t>防氟井</t>
  </si>
  <si>
    <t>打印机</t>
  </si>
  <si>
    <t>电脑</t>
  </si>
  <si>
    <t>电视</t>
  </si>
  <si>
    <t>海尔49液晶</t>
  </si>
  <si>
    <t>春凳</t>
  </si>
  <si>
    <t>写字台</t>
  </si>
  <si>
    <t>小方凳</t>
  </si>
  <si>
    <t>1994/810</t>
  </si>
  <si>
    <t>椅子</t>
  </si>
  <si>
    <t>圆桌</t>
  </si>
  <si>
    <t>卷柜</t>
  </si>
  <si>
    <t>1994.8.10</t>
  </si>
  <si>
    <t>办公桌</t>
  </si>
  <si>
    <t>油印机</t>
  </si>
  <si>
    <t>被褥</t>
  </si>
  <si>
    <t>高音喇叭</t>
  </si>
  <si>
    <t>扩音机</t>
  </si>
  <si>
    <t>扩音设备</t>
  </si>
  <si>
    <t>话筒</t>
  </si>
  <si>
    <t>GPS</t>
  </si>
  <si>
    <t>点钞机</t>
  </si>
  <si>
    <t>数码相机</t>
  </si>
  <si>
    <t>监控系统一套</t>
  </si>
  <si>
    <t>空调</t>
  </si>
  <si>
    <t>种羊</t>
  </si>
  <si>
    <t>炉子</t>
  </si>
  <si>
    <t>大鼓</t>
  </si>
  <si>
    <t>1994/81/1</t>
  </si>
  <si>
    <t>毡子</t>
  </si>
  <si>
    <t>文娱用品</t>
  </si>
  <si>
    <t>立厨</t>
  </si>
  <si>
    <t>树苗</t>
  </si>
  <si>
    <t>收扩机</t>
  </si>
  <si>
    <t>天线</t>
  </si>
  <si>
    <t>辅材</t>
  </si>
  <si>
    <t>水泥杆</t>
  </si>
  <si>
    <t>填表人: 张廷国</t>
  </si>
  <si>
    <t>文化广场</t>
  </si>
  <si>
    <t>幸福院</t>
  </si>
  <si>
    <t>2014/625</t>
  </si>
  <si>
    <t>养羊小区</t>
  </si>
  <si>
    <t>台球</t>
  </si>
  <si>
    <t>老村部</t>
  </si>
  <si>
    <t>乒乓球台</t>
  </si>
  <si>
    <t>麻将桌</t>
  </si>
  <si>
    <t>空调机</t>
  </si>
  <si>
    <t>电商扶贫物资</t>
  </si>
  <si>
    <t>棋牌桌</t>
  </si>
  <si>
    <t>投影仪</t>
  </si>
  <si>
    <t>2017.12.31</t>
  </si>
  <si>
    <t>液晶电视</t>
  </si>
  <si>
    <t>摄像机</t>
  </si>
  <si>
    <t>调音台</t>
  </si>
  <si>
    <t>音箱</t>
  </si>
  <si>
    <t>在建工程清查登记表-1</t>
  </si>
  <si>
    <t>（经营性在建工程）</t>
  </si>
  <si>
    <t>工程
名称</t>
  </si>
  <si>
    <t>承建
单位</t>
  </si>
  <si>
    <t>坐落
位置</t>
  </si>
  <si>
    <t>开工
时间</t>
  </si>
  <si>
    <t>预计完工
时间</t>
  </si>
  <si>
    <t>完工进度
%</t>
  </si>
  <si>
    <t>投资预算</t>
  </si>
  <si>
    <t>占地面积</t>
  </si>
  <si>
    <t>已投资
金额</t>
  </si>
  <si>
    <t xml:space="preserve">  机井房</t>
  </si>
  <si>
    <t>农开办</t>
  </si>
  <si>
    <t>2011/5/20</t>
  </si>
  <si>
    <t>2011/5/30</t>
  </si>
  <si>
    <t xml:space="preserve">  排灌</t>
  </si>
  <si>
    <t xml:space="preserve">  机井</t>
  </si>
  <si>
    <t xml:space="preserve">  上电</t>
  </si>
  <si>
    <t xml:space="preserve">  砌井坑</t>
  </si>
  <si>
    <t xml:space="preserve">  农田井</t>
  </si>
  <si>
    <t xml:space="preserve">  变压器</t>
  </si>
  <si>
    <t xml:space="preserve">  管灌</t>
  </si>
  <si>
    <t>2011/11/1</t>
  </si>
  <si>
    <t>2011/11/30</t>
  </si>
  <si>
    <t xml:space="preserve">  养貂小区</t>
  </si>
  <si>
    <t>自建</t>
  </si>
  <si>
    <t>村西</t>
  </si>
  <si>
    <t>2007/5/10</t>
  </si>
  <si>
    <t>2007/5/30</t>
  </si>
  <si>
    <t xml:space="preserve">  大棚</t>
  </si>
  <si>
    <t>2007.5/10</t>
  </si>
  <si>
    <t xml:space="preserve">  养鸡小区</t>
  </si>
  <si>
    <t>2008/5/10</t>
  </si>
  <si>
    <t>2008/8/1</t>
  </si>
  <si>
    <t xml:space="preserve">  洼地实验区</t>
  </si>
  <si>
    <t>2012/4/10</t>
  </si>
  <si>
    <t>2012/5/8</t>
  </si>
  <si>
    <t xml:space="preserve">  低改</t>
  </si>
  <si>
    <t>电管站</t>
  </si>
  <si>
    <t>2008/10/2</t>
  </si>
  <si>
    <t>2008/10/20</t>
  </si>
  <si>
    <t xml:space="preserve">  新基地开发</t>
  </si>
  <si>
    <t>村东南地</t>
  </si>
  <si>
    <t>2016/3/10</t>
  </si>
  <si>
    <t>2016/3/25</t>
  </si>
  <si>
    <t xml:space="preserve">  梁上低产田</t>
  </si>
  <si>
    <t>梁上</t>
  </si>
  <si>
    <t xml:space="preserve">  低产田改造</t>
  </si>
  <si>
    <t>村边子地</t>
  </si>
  <si>
    <t xml:space="preserve">  梁上上电</t>
  </si>
  <si>
    <t>电力局</t>
  </si>
  <si>
    <t>沙地</t>
  </si>
  <si>
    <t>2016/4/23</t>
  </si>
  <si>
    <t>2016/5/2</t>
  </si>
  <si>
    <t xml:space="preserve">  梁上打井</t>
  </si>
  <si>
    <t>发改委</t>
  </si>
  <si>
    <t>2016/10/8</t>
  </si>
  <si>
    <t>2016/10/20</t>
  </si>
  <si>
    <t xml:space="preserve">  沙地开发</t>
  </si>
  <si>
    <t xml:space="preserve">   义隆永镇（街）  大营子  嘎查村（居）窦营子    组      201 8 年 9 月29 日      单位：元</t>
  </si>
  <si>
    <t>变压器37台</t>
  </si>
  <si>
    <t>耕地</t>
  </si>
  <si>
    <t>296万</t>
  </si>
  <si>
    <t>变压器10台</t>
  </si>
  <si>
    <t>80万</t>
  </si>
  <si>
    <t>高压线路52公里</t>
  </si>
  <si>
    <t>270万</t>
  </si>
  <si>
    <t>高压线路8公里</t>
  </si>
  <si>
    <t>40万</t>
  </si>
  <si>
    <t>低压线路36公里</t>
  </si>
  <si>
    <t>126万</t>
  </si>
  <si>
    <t>低压线路5.4公里</t>
  </si>
  <si>
    <t>18.9万</t>
  </si>
  <si>
    <t xml:space="preserve"> -   </t>
  </si>
  <si>
    <t>在建工程清查登记表-2</t>
  </si>
  <si>
    <t>（非经营性在建工程）</t>
  </si>
  <si>
    <t xml:space="preserve">   义隆永镇（街）  大营子 嘎查村（居）    组      201 8 年 9 月29 日      单位：元</t>
  </si>
  <si>
    <t>预计完
工时间</t>
  </si>
  <si>
    <t>完工
进度
%</t>
  </si>
  <si>
    <t xml:space="preserve">  打井</t>
  </si>
  <si>
    <t xml:space="preserve">  推道</t>
  </si>
  <si>
    <t xml:space="preserve">  林业确权</t>
  </si>
  <si>
    <t>自 建</t>
  </si>
  <si>
    <t xml:space="preserve">  2001年末结转</t>
  </si>
  <si>
    <t>不清楚</t>
  </si>
  <si>
    <t xml:space="preserve">  项目区</t>
  </si>
  <si>
    <t xml:space="preserve">  整村推进</t>
  </si>
  <si>
    <t xml:space="preserve">  护大坝</t>
  </si>
  <si>
    <t xml:space="preserve">  现代农业</t>
  </si>
  <si>
    <t xml:space="preserve">  修路</t>
  </si>
  <si>
    <t xml:space="preserve">  村部</t>
  </si>
  <si>
    <t xml:space="preserve">  网林开发</t>
  </si>
  <si>
    <t xml:space="preserve">  土地确权</t>
  </si>
  <si>
    <t>辽宁地矿</t>
  </si>
  <si>
    <t>全村地</t>
  </si>
  <si>
    <t xml:space="preserve">  十个全覆盖</t>
  </si>
  <si>
    <t>全村</t>
  </si>
  <si>
    <t xml:space="preserve">  扶贫</t>
  </si>
  <si>
    <t xml:space="preserve">  大林网补</t>
  </si>
  <si>
    <t>资产
名称</t>
  </si>
  <si>
    <t>取得
时间</t>
  </si>
  <si>
    <t>取得
方式</t>
  </si>
  <si>
    <t>预计使用年限</t>
  </si>
  <si>
    <t>账面
原值</t>
  </si>
  <si>
    <t>累计  摊销</t>
  </si>
  <si>
    <t>账面
净值</t>
  </si>
  <si>
    <t>租金</t>
  </si>
  <si>
    <t xml:space="preserve">短期借款清查登记表  </t>
  </si>
  <si>
    <t>债权人</t>
  </si>
  <si>
    <t>债务成因</t>
  </si>
  <si>
    <t>债务用途</t>
  </si>
  <si>
    <t>产生时间</t>
  </si>
  <si>
    <t>应付利息</t>
  </si>
  <si>
    <t>本金</t>
  </si>
  <si>
    <t>粮库</t>
  </si>
  <si>
    <t>借粮</t>
  </si>
  <si>
    <t xml:space="preserve">相关事项说明: </t>
  </si>
  <si>
    <t xml:space="preserve">应付款项清查登记表  </t>
  </si>
  <si>
    <t>1</t>
  </si>
  <si>
    <t xml:space="preserve">  机耕</t>
  </si>
  <si>
    <t>付机耕费</t>
  </si>
  <si>
    <t>1989/11/12</t>
  </si>
  <si>
    <t>2</t>
  </si>
  <si>
    <t xml:space="preserve">  管灌集资</t>
  </si>
  <si>
    <t>给群众上管灌</t>
  </si>
  <si>
    <t>2001/11/1</t>
  </si>
  <si>
    <t>3</t>
  </si>
  <si>
    <t>给群众扣地膜</t>
  </si>
  <si>
    <t>1998/4/10</t>
  </si>
  <si>
    <t>4</t>
  </si>
  <si>
    <t xml:space="preserve">  浇地</t>
  </si>
  <si>
    <t>付浇地水费</t>
  </si>
  <si>
    <t>1996/11/20</t>
  </si>
  <si>
    <t>5</t>
  </si>
  <si>
    <t xml:space="preserve">  沙埂</t>
  </si>
  <si>
    <t>付机车费</t>
  </si>
  <si>
    <t>1989/11/10</t>
  </si>
  <si>
    <t>6</t>
  </si>
  <si>
    <t xml:space="preserve">  防氟井集资</t>
  </si>
  <si>
    <t>自来水井</t>
  </si>
  <si>
    <t>1987/8/10</t>
  </si>
  <si>
    <t>1987/9/12</t>
  </si>
  <si>
    <t>7</t>
  </si>
  <si>
    <t xml:space="preserve">  世行</t>
  </si>
  <si>
    <t>建自来水</t>
  </si>
  <si>
    <t>8</t>
  </si>
  <si>
    <t xml:space="preserve">  财政专户</t>
  </si>
  <si>
    <t>工资和村经费</t>
  </si>
  <si>
    <t>2002/6/1</t>
  </si>
  <si>
    <t>2017/12/31</t>
  </si>
  <si>
    <t>9</t>
  </si>
  <si>
    <t>还原借款</t>
  </si>
  <si>
    <t>1989/3/10</t>
  </si>
  <si>
    <t>2012/12/30</t>
  </si>
  <si>
    <t>10</t>
  </si>
  <si>
    <t xml:space="preserve">  吕国秀（姚素芹）</t>
  </si>
  <si>
    <t>11</t>
  </si>
  <si>
    <t xml:space="preserve">  王连玉</t>
  </si>
  <si>
    <t>12</t>
  </si>
  <si>
    <t xml:space="preserve">  陈玉清</t>
  </si>
  <si>
    <t>13</t>
  </si>
  <si>
    <t xml:space="preserve">  张凤海</t>
  </si>
  <si>
    <t>1985/11/10</t>
  </si>
  <si>
    <t>14</t>
  </si>
  <si>
    <t xml:space="preserve">  吕国相</t>
  </si>
  <si>
    <t>15</t>
  </si>
  <si>
    <t xml:space="preserve">  吕国军</t>
  </si>
  <si>
    <t>16</t>
  </si>
  <si>
    <t>17</t>
  </si>
  <si>
    <t>18</t>
  </si>
  <si>
    <t xml:space="preserve">  王志明</t>
  </si>
  <si>
    <t>垫付款</t>
  </si>
  <si>
    <t>19</t>
  </si>
  <si>
    <t xml:space="preserve">  靳学生</t>
  </si>
  <si>
    <t>20</t>
  </si>
  <si>
    <t xml:space="preserve">  东玉友</t>
  </si>
  <si>
    <t>21</t>
  </si>
  <si>
    <t>22</t>
  </si>
  <si>
    <t>23</t>
  </si>
  <si>
    <t xml:space="preserve">  马术先</t>
  </si>
  <si>
    <t>24</t>
  </si>
  <si>
    <t xml:space="preserve">  马贵财</t>
  </si>
  <si>
    <t>25</t>
  </si>
  <si>
    <t xml:space="preserve">  齐国义</t>
  </si>
  <si>
    <t>26</t>
  </si>
  <si>
    <t xml:space="preserve">  程朋斌</t>
  </si>
  <si>
    <t>27</t>
  </si>
  <si>
    <t xml:space="preserve">  周轩</t>
  </si>
  <si>
    <t>28</t>
  </si>
  <si>
    <t>29</t>
  </si>
  <si>
    <t>30</t>
  </si>
  <si>
    <t>31</t>
  </si>
  <si>
    <t xml:space="preserve">  席国凤</t>
  </si>
  <si>
    <t>32</t>
  </si>
  <si>
    <t xml:space="preserve">  张建丽</t>
  </si>
  <si>
    <t>33</t>
  </si>
  <si>
    <t xml:space="preserve">  大营子小学</t>
  </si>
  <si>
    <t>34</t>
  </si>
  <si>
    <t xml:space="preserve">  姚杰</t>
  </si>
  <si>
    <t>35</t>
  </si>
  <si>
    <t xml:space="preserve">  许凤奎</t>
  </si>
  <si>
    <t>36</t>
  </si>
  <si>
    <t xml:space="preserve">  刘勤</t>
  </si>
  <si>
    <t>37</t>
  </si>
  <si>
    <t xml:space="preserve">  周新军</t>
  </si>
  <si>
    <t>38</t>
  </si>
  <si>
    <t xml:space="preserve">  东玉成</t>
  </si>
  <si>
    <t>39</t>
  </si>
  <si>
    <t>40</t>
  </si>
  <si>
    <t xml:space="preserve">  张绍军</t>
  </si>
  <si>
    <t>41</t>
  </si>
  <si>
    <t>42</t>
  </si>
  <si>
    <t xml:space="preserve">  张廷祥</t>
  </si>
  <si>
    <t>43</t>
  </si>
  <si>
    <t xml:space="preserve">  张举</t>
  </si>
  <si>
    <t>44</t>
  </si>
  <si>
    <t xml:space="preserve">  周方</t>
  </si>
  <si>
    <t>45</t>
  </si>
  <si>
    <t xml:space="preserve">  姚华</t>
  </si>
  <si>
    <t>46</t>
  </si>
  <si>
    <t xml:space="preserve">  周新华</t>
  </si>
  <si>
    <t>47</t>
  </si>
  <si>
    <t>48</t>
  </si>
  <si>
    <t xml:space="preserve">  陈和</t>
  </si>
  <si>
    <t>49</t>
  </si>
  <si>
    <t xml:space="preserve">  袁秀凤</t>
  </si>
  <si>
    <t>50</t>
  </si>
  <si>
    <t xml:space="preserve">  王亚民</t>
  </si>
  <si>
    <t>51</t>
  </si>
  <si>
    <t xml:space="preserve">  孙海</t>
  </si>
  <si>
    <t>52</t>
  </si>
  <si>
    <t xml:space="preserve">  靳学军</t>
  </si>
  <si>
    <t>53</t>
  </si>
  <si>
    <t xml:space="preserve">  王连福</t>
  </si>
  <si>
    <t>54</t>
  </si>
  <si>
    <t xml:space="preserve">  冯国栋</t>
  </si>
  <si>
    <t>55</t>
  </si>
  <si>
    <t>开林网费用</t>
  </si>
  <si>
    <t>56</t>
  </si>
  <si>
    <t xml:space="preserve">  程友</t>
  </si>
  <si>
    <t>57</t>
  </si>
  <si>
    <t xml:space="preserve">  张玉</t>
  </si>
  <si>
    <t>58</t>
  </si>
  <si>
    <t xml:space="preserve">  王立成</t>
  </si>
  <si>
    <t>59</t>
  </si>
  <si>
    <t xml:space="preserve">  周新义</t>
  </si>
  <si>
    <t>60</t>
  </si>
  <si>
    <t xml:space="preserve">  王亚臣</t>
  </si>
  <si>
    <t>61</t>
  </si>
  <si>
    <t xml:space="preserve">  王连贵</t>
  </si>
  <si>
    <t>62</t>
  </si>
  <si>
    <t xml:space="preserve">  孟凡东</t>
  </si>
  <si>
    <t>照相款</t>
  </si>
  <si>
    <t>63</t>
  </si>
  <si>
    <t>64</t>
  </si>
  <si>
    <t xml:space="preserve">  袁晓波</t>
  </si>
  <si>
    <t>65</t>
  </si>
  <si>
    <t xml:space="preserve">  李树辉</t>
  </si>
  <si>
    <t>66</t>
  </si>
  <si>
    <t xml:space="preserve">  王连才</t>
  </si>
  <si>
    <t>67</t>
  </si>
  <si>
    <t xml:space="preserve">  石献友</t>
  </si>
  <si>
    <t>68</t>
  </si>
  <si>
    <t xml:space="preserve">  张建军4</t>
  </si>
  <si>
    <t>69</t>
  </si>
  <si>
    <t xml:space="preserve">  张建民4</t>
  </si>
  <si>
    <t>70</t>
  </si>
  <si>
    <t xml:space="preserve">  周富</t>
  </si>
  <si>
    <t>71</t>
  </si>
  <si>
    <t>72</t>
  </si>
  <si>
    <t>73</t>
  </si>
  <si>
    <t xml:space="preserve">  许贵</t>
  </si>
  <si>
    <t>74</t>
  </si>
  <si>
    <t>75</t>
  </si>
  <si>
    <t xml:space="preserve">  李爱文</t>
  </si>
  <si>
    <t>76</t>
  </si>
  <si>
    <t xml:space="preserve">  东志会</t>
  </si>
  <si>
    <t>77</t>
  </si>
  <si>
    <t xml:space="preserve">  李贵</t>
  </si>
  <si>
    <t>78</t>
  </si>
  <si>
    <t xml:space="preserve">  郭占民</t>
  </si>
  <si>
    <t>79</t>
  </si>
  <si>
    <t xml:space="preserve">  宋和新</t>
  </si>
  <si>
    <t>80</t>
  </si>
  <si>
    <t xml:space="preserve">  宋日新</t>
  </si>
  <si>
    <t>81</t>
  </si>
  <si>
    <t xml:space="preserve">  王起</t>
  </si>
  <si>
    <t>82</t>
  </si>
  <si>
    <t xml:space="preserve">  刘俊生</t>
  </si>
  <si>
    <t>树网补款</t>
  </si>
  <si>
    <t>83</t>
  </si>
  <si>
    <t xml:space="preserve">  张忠</t>
  </si>
  <si>
    <t>84</t>
  </si>
  <si>
    <t xml:space="preserve">  王虎</t>
  </si>
  <si>
    <t>85</t>
  </si>
  <si>
    <t xml:space="preserve">  张廷举</t>
  </si>
  <si>
    <t>86</t>
  </si>
  <si>
    <t xml:space="preserve">  石献明</t>
  </si>
  <si>
    <t>87</t>
  </si>
  <si>
    <t xml:space="preserve">  王凤彬</t>
  </si>
  <si>
    <t>88</t>
  </si>
  <si>
    <t xml:space="preserve">  郭俊</t>
  </si>
  <si>
    <t>89</t>
  </si>
  <si>
    <t xml:space="preserve">  姜永军</t>
  </si>
  <si>
    <t>90</t>
  </si>
  <si>
    <t xml:space="preserve">  刘晓东</t>
  </si>
  <si>
    <t>与集体往来</t>
  </si>
  <si>
    <t>91</t>
  </si>
  <si>
    <t xml:space="preserve">  李士新</t>
  </si>
  <si>
    <t>92</t>
  </si>
  <si>
    <t xml:space="preserve">  王志辉</t>
  </si>
  <si>
    <t>93</t>
  </si>
  <si>
    <t>94</t>
  </si>
  <si>
    <t xml:space="preserve">  周新伟</t>
  </si>
  <si>
    <t>95</t>
  </si>
  <si>
    <t xml:space="preserve">  王连秀</t>
  </si>
  <si>
    <t>人工，车工</t>
  </si>
  <si>
    <t>96</t>
  </si>
  <si>
    <t xml:space="preserve">  张秀会</t>
  </si>
  <si>
    <t>97</t>
  </si>
  <si>
    <t xml:space="preserve">  李明龙</t>
  </si>
  <si>
    <t>98</t>
  </si>
  <si>
    <t>99</t>
  </si>
  <si>
    <t>100</t>
  </si>
  <si>
    <t xml:space="preserve">  张卫峰</t>
  </si>
  <si>
    <t>101</t>
  </si>
  <si>
    <t xml:space="preserve">  石鹏程</t>
  </si>
  <si>
    <t>102</t>
  </si>
  <si>
    <t xml:space="preserve">  李东升</t>
  </si>
  <si>
    <t>103</t>
  </si>
  <si>
    <t xml:space="preserve">  吕国成</t>
  </si>
  <si>
    <t>104</t>
  </si>
  <si>
    <t xml:space="preserve">  王淑杰</t>
  </si>
  <si>
    <t>105</t>
  </si>
  <si>
    <t xml:space="preserve">  李井荣</t>
  </si>
  <si>
    <t>106</t>
  </si>
  <si>
    <t xml:space="preserve">  王存义</t>
  </si>
  <si>
    <t>107</t>
  </si>
  <si>
    <t>108</t>
  </si>
  <si>
    <t xml:space="preserve">  马翠银</t>
  </si>
  <si>
    <t>109</t>
  </si>
  <si>
    <t xml:space="preserve">  张桂香</t>
  </si>
  <si>
    <t>110</t>
  </si>
  <si>
    <t xml:space="preserve">  郭俊英</t>
  </si>
  <si>
    <t>111</t>
  </si>
  <si>
    <t xml:space="preserve">  程学</t>
  </si>
  <si>
    <t>112</t>
  </si>
  <si>
    <t xml:space="preserve">  鑫海酒家</t>
  </si>
  <si>
    <t>113</t>
  </si>
  <si>
    <t xml:space="preserve">  张廷学</t>
  </si>
  <si>
    <t>114</t>
  </si>
  <si>
    <t>运费</t>
  </si>
  <si>
    <t>与应收款结清</t>
  </si>
  <si>
    <t>115</t>
  </si>
  <si>
    <t>116</t>
  </si>
  <si>
    <t xml:space="preserve">  姚建飞</t>
  </si>
  <si>
    <t>117</t>
  </si>
  <si>
    <t xml:space="preserve">  张兴</t>
  </si>
  <si>
    <t>118</t>
  </si>
  <si>
    <t xml:space="preserve">  程子玉</t>
  </si>
  <si>
    <t>人工、车工</t>
  </si>
  <si>
    <t>119</t>
  </si>
  <si>
    <t xml:space="preserve">  张玉国</t>
  </si>
  <si>
    <t>120</t>
  </si>
  <si>
    <t xml:space="preserve">  王志国</t>
  </si>
  <si>
    <t>121</t>
  </si>
  <si>
    <t xml:space="preserve">  石献刚</t>
  </si>
  <si>
    <t>人工、铲车工</t>
  </si>
  <si>
    <t>122</t>
  </si>
  <si>
    <t xml:space="preserve">  周新才</t>
  </si>
  <si>
    <t>123</t>
  </si>
  <si>
    <t xml:space="preserve">  李井轩</t>
  </si>
  <si>
    <t>124</t>
  </si>
  <si>
    <t xml:space="preserve">  许生</t>
  </si>
  <si>
    <t>125</t>
  </si>
  <si>
    <t xml:space="preserve">  冯秀芬</t>
  </si>
  <si>
    <t>126</t>
  </si>
  <si>
    <t xml:space="preserve">  李行华</t>
  </si>
  <si>
    <t>127</t>
  </si>
  <si>
    <t xml:space="preserve">  王民</t>
  </si>
  <si>
    <t>128</t>
  </si>
  <si>
    <t xml:space="preserve">  姚素珍</t>
  </si>
  <si>
    <t>129</t>
  </si>
  <si>
    <t xml:space="preserve">  张成飞</t>
  </si>
  <si>
    <t>130</t>
  </si>
  <si>
    <t xml:space="preserve">  许明</t>
  </si>
  <si>
    <t>131</t>
  </si>
  <si>
    <t xml:space="preserve">  安利刚</t>
  </si>
  <si>
    <t>132</t>
  </si>
  <si>
    <t xml:space="preserve">  程宝</t>
  </si>
  <si>
    <t>133</t>
  </si>
  <si>
    <t xml:space="preserve">  何凤燕</t>
  </si>
  <si>
    <t>134</t>
  </si>
  <si>
    <t xml:space="preserve">  周新明</t>
  </si>
  <si>
    <t>135</t>
  </si>
  <si>
    <t xml:space="preserve">  候桂芳</t>
  </si>
  <si>
    <t>136</t>
  </si>
  <si>
    <t xml:space="preserve">  李士国</t>
  </si>
  <si>
    <t>137</t>
  </si>
  <si>
    <t xml:space="preserve">  燕凤环</t>
  </si>
  <si>
    <t>138</t>
  </si>
  <si>
    <t xml:space="preserve">  石献民</t>
  </si>
  <si>
    <t>139</t>
  </si>
  <si>
    <t xml:space="preserve">  宋瑞霞</t>
  </si>
  <si>
    <t>140</t>
  </si>
  <si>
    <t xml:space="preserve">  李爱学</t>
  </si>
  <si>
    <t>141</t>
  </si>
  <si>
    <t xml:space="preserve">  司学丛</t>
  </si>
  <si>
    <t>142</t>
  </si>
  <si>
    <t xml:space="preserve">  李洪彪</t>
  </si>
  <si>
    <t>购机车工</t>
  </si>
  <si>
    <t>143</t>
  </si>
  <si>
    <t xml:space="preserve">  东玉刚</t>
  </si>
  <si>
    <t>144</t>
  </si>
  <si>
    <t xml:space="preserve">  张利</t>
  </si>
  <si>
    <t>145</t>
  </si>
  <si>
    <t xml:space="preserve">  李范</t>
  </si>
  <si>
    <t>146</t>
  </si>
  <si>
    <t xml:space="preserve">  张宝</t>
  </si>
  <si>
    <t>147</t>
  </si>
  <si>
    <t xml:space="preserve">  张国</t>
  </si>
  <si>
    <t>148</t>
  </si>
  <si>
    <t xml:space="preserve">  郭福强</t>
  </si>
  <si>
    <t>149</t>
  </si>
  <si>
    <t xml:space="preserve">  张桂华</t>
  </si>
  <si>
    <t>150</t>
  </si>
  <si>
    <t xml:space="preserve">  张良</t>
  </si>
  <si>
    <t>铲车工，拉土车工</t>
  </si>
  <si>
    <t>151</t>
  </si>
  <si>
    <t xml:space="preserve">  张建立</t>
  </si>
  <si>
    <t>152</t>
  </si>
  <si>
    <t xml:space="preserve">  石彩文</t>
  </si>
  <si>
    <t>153</t>
  </si>
  <si>
    <t xml:space="preserve">  孙首艳</t>
  </si>
  <si>
    <t>154</t>
  </si>
  <si>
    <t xml:space="preserve">  李明红</t>
  </si>
  <si>
    <t>155</t>
  </si>
  <si>
    <t xml:space="preserve">  张悦荣</t>
  </si>
  <si>
    <t>156</t>
  </si>
  <si>
    <t xml:space="preserve">  刘红玲</t>
  </si>
  <si>
    <t>157</t>
  </si>
  <si>
    <t xml:space="preserve">  张晓丽</t>
  </si>
  <si>
    <t>158</t>
  </si>
  <si>
    <t xml:space="preserve">  周翠霞 </t>
  </si>
  <si>
    <t>159</t>
  </si>
  <si>
    <t xml:space="preserve">  白红梅</t>
  </si>
  <si>
    <t>160</t>
  </si>
  <si>
    <t xml:space="preserve">  周晓丽</t>
  </si>
  <si>
    <t>161</t>
  </si>
  <si>
    <t xml:space="preserve">  王亚斌</t>
  </si>
  <si>
    <t>162</t>
  </si>
  <si>
    <t xml:space="preserve">  刘淑英</t>
  </si>
  <si>
    <t>163</t>
  </si>
  <si>
    <t xml:space="preserve">  冯树民</t>
  </si>
  <si>
    <t xml:space="preserve">铲车工 </t>
  </si>
  <si>
    <t>164</t>
  </si>
  <si>
    <t xml:space="preserve">  贾志民</t>
  </si>
  <si>
    <t>165</t>
  </si>
  <si>
    <t xml:space="preserve">  窦俊儒</t>
  </si>
  <si>
    <t>166</t>
  </si>
  <si>
    <t xml:space="preserve">  张伟</t>
  </si>
  <si>
    <t>167</t>
  </si>
  <si>
    <t xml:space="preserve">  张民</t>
  </si>
  <si>
    <t>168</t>
  </si>
  <si>
    <t xml:space="preserve">  贾晓伟</t>
  </si>
  <si>
    <t>169</t>
  </si>
  <si>
    <t xml:space="preserve">  贾志田</t>
  </si>
  <si>
    <t>170</t>
  </si>
  <si>
    <t xml:space="preserve">  贾志学</t>
  </si>
  <si>
    <t>171</t>
  </si>
  <si>
    <t xml:space="preserve">  王志江</t>
  </si>
  <si>
    <t>172</t>
  </si>
  <si>
    <t xml:space="preserve">  窦俊龙</t>
  </si>
  <si>
    <t>173</t>
  </si>
  <si>
    <t xml:space="preserve">  石庆余</t>
  </si>
  <si>
    <t>174</t>
  </si>
  <si>
    <t xml:space="preserve">  吕建东</t>
  </si>
  <si>
    <t>175</t>
  </si>
  <si>
    <t xml:space="preserve">  王阁</t>
  </si>
  <si>
    <t>176</t>
  </si>
  <si>
    <t xml:space="preserve">  王月雅 </t>
  </si>
  <si>
    <t>177</t>
  </si>
  <si>
    <t xml:space="preserve">  程海</t>
  </si>
  <si>
    <t>178</t>
  </si>
  <si>
    <t xml:space="preserve">  陈凤民</t>
  </si>
  <si>
    <t>179</t>
  </si>
  <si>
    <t xml:space="preserve">  吕建伍</t>
  </si>
  <si>
    <t>180</t>
  </si>
  <si>
    <t xml:space="preserve">  张庆</t>
  </si>
  <si>
    <t>181</t>
  </si>
  <si>
    <t xml:space="preserve">  孙生</t>
  </si>
  <si>
    <t>182</t>
  </si>
  <si>
    <t xml:space="preserve">  袁晓东</t>
  </si>
  <si>
    <t>183</t>
  </si>
  <si>
    <t xml:space="preserve">  李树海</t>
  </si>
  <si>
    <t>184</t>
  </si>
  <si>
    <t>185</t>
  </si>
  <si>
    <t>186</t>
  </si>
  <si>
    <t xml:space="preserve">  谭国付</t>
  </si>
  <si>
    <t>187</t>
  </si>
  <si>
    <t xml:space="preserve">  李翠芬</t>
  </si>
  <si>
    <t>188</t>
  </si>
  <si>
    <t>189</t>
  </si>
  <si>
    <t xml:space="preserve">  陈义</t>
  </si>
  <si>
    <t>190</t>
  </si>
  <si>
    <t xml:space="preserve">  王秀云</t>
  </si>
  <si>
    <t>191</t>
  </si>
  <si>
    <t xml:space="preserve">  刘术华5</t>
  </si>
  <si>
    <t>192</t>
  </si>
  <si>
    <t xml:space="preserve">  张建民</t>
  </si>
  <si>
    <t>193</t>
  </si>
  <si>
    <t>194</t>
  </si>
  <si>
    <t xml:space="preserve">  程永</t>
  </si>
  <si>
    <t>195</t>
  </si>
  <si>
    <t xml:space="preserve">  李臣</t>
  </si>
  <si>
    <t>196</t>
  </si>
  <si>
    <t xml:space="preserve">  张文华</t>
  </si>
  <si>
    <t>197</t>
  </si>
  <si>
    <t xml:space="preserve">  杨生</t>
  </si>
  <si>
    <t>198</t>
  </si>
  <si>
    <t xml:space="preserve">  张树1</t>
  </si>
  <si>
    <t>199</t>
  </si>
  <si>
    <t>200</t>
  </si>
  <si>
    <t xml:space="preserve">  周新丛</t>
  </si>
  <si>
    <t>201</t>
  </si>
  <si>
    <t xml:space="preserve">  白春梅</t>
  </si>
  <si>
    <t>202</t>
  </si>
  <si>
    <t>203</t>
  </si>
  <si>
    <t xml:space="preserve">  周新龙</t>
  </si>
  <si>
    <t>204</t>
  </si>
  <si>
    <t xml:space="preserve">  兽医站</t>
  </si>
  <si>
    <t>205</t>
  </si>
  <si>
    <t>206</t>
  </si>
  <si>
    <t xml:space="preserve">  张秀2</t>
  </si>
  <si>
    <t>207</t>
  </si>
  <si>
    <t xml:space="preserve">  王连付</t>
  </si>
  <si>
    <t>208</t>
  </si>
  <si>
    <t xml:space="preserve">  张国才</t>
  </si>
  <si>
    <t>209</t>
  </si>
  <si>
    <t xml:space="preserve">  张志4</t>
  </si>
  <si>
    <t>210</t>
  </si>
  <si>
    <t>211</t>
  </si>
  <si>
    <t xml:space="preserve">  刘树权</t>
  </si>
  <si>
    <t>212</t>
  </si>
  <si>
    <t>213</t>
  </si>
  <si>
    <t>214</t>
  </si>
  <si>
    <t>215</t>
  </si>
  <si>
    <t xml:space="preserve">  刘佩丛</t>
  </si>
  <si>
    <t>216</t>
  </si>
  <si>
    <t xml:space="preserve">  庞守忠</t>
  </si>
  <si>
    <t>217</t>
  </si>
  <si>
    <t>218</t>
  </si>
  <si>
    <t xml:space="preserve">  周付</t>
  </si>
  <si>
    <t>219</t>
  </si>
  <si>
    <t xml:space="preserve">  马宝贵</t>
  </si>
  <si>
    <t>220</t>
  </si>
  <si>
    <t xml:space="preserve">  王龙2</t>
  </si>
  <si>
    <t>221</t>
  </si>
  <si>
    <t xml:space="preserve">  建集</t>
  </si>
  <si>
    <t>立集</t>
  </si>
  <si>
    <t>建集费用</t>
  </si>
  <si>
    <t>222</t>
  </si>
  <si>
    <t xml:space="preserve">  造林</t>
  </si>
  <si>
    <t>造林</t>
  </si>
  <si>
    <t>购树苗</t>
  </si>
  <si>
    <t>223</t>
  </si>
  <si>
    <t>224</t>
  </si>
  <si>
    <t xml:space="preserve">  王民2</t>
  </si>
  <si>
    <t>225</t>
  </si>
  <si>
    <t xml:space="preserve">  张悦4</t>
  </si>
  <si>
    <t>226</t>
  </si>
  <si>
    <t xml:space="preserve">  保健</t>
  </si>
  <si>
    <t>227</t>
  </si>
  <si>
    <t xml:space="preserve">  张凤</t>
  </si>
  <si>
    <t>228</t>
  </si>
  <si>
    <t>229</t>
  </si>
  <si>
    <t xml:space="preserve">  扁杏投资</t>
  </si>
  <si>
    <t>购扁杏树苗</t>
  </si>
  <si>
    <t>230</t>
  </si>
  <si>
    <t xml:space="preserve">  国家投资</t>
  </si>
  <si>
    <t>231</t>
  </si>
  <si>
    <t xml:space="preserve">  扬水站投资</t>
  </si>
  <si>
    <t>扬水站</t>
  </si>
  <si>
    <t>修拦河坝</t>
  </si>
  <si>
    <t>232</t>
  </si>
  <si>
    <t>233</t>
  </si>
  <si>
    <t xml:space="preserve">  徐明</t>
  </si>
  <si>
    <t>234</t>
  </si>
  <si>
    <t xml:space="preserve">  电管站</t>
  </si>
  <si>
    <t>235</t>
  </si>
  <si>
    <t xml:space="preserve">  张海艳</t>
  </si>
  <si>
    <t>236</t>
  </si>
  <si>
    <t xml:space="preserve">  张伟红</t>
  </si>
  <si>
    <t>237</t>
  </si>
  <si>
    <t xml:space="preserve">  徐存和</t>
  </si>
  <si>
    <t>238</t>
  </si>
  <si>
    <t xml:space="preserve">  张建明</t>
  </si>
  <si>
    <t>239</t>
  </si>
  <si>
    <t xml:space="preserve">  旗交通局</t>
  </si>
  <si>
    <t>240</t>
  </si>
  <si>
    <t xml:space="preserve">  郭布团</t>
  </si>
  <si>
    <t>结账余额</t>
  </si>
  <si>
    <t>241</t>
  </si>
  <si>
    <t xml:space="preserve">  陈凤江</t>
  </si>
  <si>
    <t>242</t>
  </si>
  <si>
    <t xml:space="preserve">  李井元</t>
  </si>
  <si>
    <t>243</t>
  </si>
  <si>
    <t>244</t>
  </si>
  <si>
    <t>245</t>
  </si>
  <si>
    <t xml:space="preserve">  刘术军</t>
  </si>
  <si>
    <t>246</t>
  </si>
  <si>
    <t>247</t>
  </si>
  <si>
    <t>248</t>
  </si>
  <si>
    <t>249</t>
  </si>
  <si>
    <t xml:space="preserve">  针织厂</t>
  </si>
  <si>
    <t>装修</t>
  </si>
  <si>
    <t>250</t>
  </si>
  <si>
    <t xml:space="preserve">  窦家营子村民组</t>
  </si>
  <si>
    <t>往来借款</t>
  </si>
  <si>
    <t>251</t>
  </si>
  <si>
    <t xml:space="preserve">  程子金</t>
  </si>
  <si>
    <t>252</t>
  </si>
  <si>
    <t xml:space="preserve">  张磊</t>
  </si>
  <si>
    <t>253</t>
  </si>
  <si>
    <t>254</t>
  </si>
  <si>
    <t xml:space="preserve">  王志才</t>
  </si>
  <si>
    <t>255</t>
  </si>
  <si>
    <t xml:space="preserve">  吕建敏</t>
  </si>
  <si>
    <t>256</t>
  </si>
  <si>
    <t xml:space="preserve">  李爱新</t>
  </si>
  <si>
    <t>郭民</t>
  </si>
  <si>
    <t>257</t>
  </si>
  <si>
    <t>258</t>
  </si>
  <si>
    <t xml:space="preserve">  黄喜</t>
  </si>
  <si>
    <t>259</t>
  </si>
  <si>
    <t>260</t>
  </si>
  <si>
    <t xml:space="preserve">  周新余</t>
  </si>
  <si>
    <t>261</t>
  </si>
  <si>
    <t xml:space="preserve">  郭占忠</t>
  </si>
  <si>
    <t>262</t>
  </si>
  <si>
    <t xml:space="preserve">  杨凤龙</t>
  </si>
  <si>
    <t>263</t>
  </si>
  <si>
    <t xml:space="preserve">  吕建飞</t>
  </si>
  <si>
    <t>264</t>
  </si>
  <si>
    <t xml:space="preserve">  刘宝生</t>
  </si>
  <si>
    <t>265</t>
  </si>
  <si>
    <t xml:space="preserve">  冯术国</t>
  </si>
  <si>
    <t>266</t>
  </si>
  <si>
    <t xml:space="preserve">  马强</t>
  </si>
  <si>
    <t>267</t>
  </si>
  <si>
    <t>268</t>
  </si>
  <si>
    <t xml:space="preserve">  借销粮</t>
  </si>
  <si>
    <t>269</t>
  </si>
  <si>
    <t xml:space="preserve">  换四线</t>
  </si>
  <si>
    <t>村内换四线</t>
  </si>
  <si>
    <t>换线费用</t>
  </si>
  <si>
    <t>270</t>
  </si>
  <si>
    <t xml:space="preserve">  苗木款</t>
  </si>
  <si>
    <t>购树苗款</t>
  </si>
  <si>
    <t>271</t>
  </si>
  <si>
    <t xml:space="preserve">  低改款</t>
  </si>
  <si>
    <t>低压改造</t>
  </si>
  <si>
    <t>低压改造费用</t>
  </si>
  <si>
    <t>272</t>
  </si>
  <si>
    <t>273</t>
  </si>
  <si>
    <t xml:space="preserve">  马术民</t>
  </si>
  <si>
    <t>274</t>
  </si>
  <si>
    <t xml:space="preserve">  张岩</t>
  </si>
  <si>
    <t>275</t>
  </si>
  <si>
    <t xml:space="preserve">  王瑞宝</t>
  </si>
  <si>
    <t>挖树坑款</t>
  </si>
  <si>
    <t>276</t>
  </si>
  <si>
    <t xml:space="preserve">  刘占均</t>
  </si>
  <si>
    <t>277</t>
  </si>
  <si>
    <t>278</t>
  </si>
  <si>
    <t>购线费用</t>
  </si>
  <si>
    <t>279</t>
  </si>
  <si>
    <t>280</t>
  </si>
  <si>
    <t xml:space="preserve">  高云龙</t>
  </si>
  <si>
    <t>281</t>
  </si>
  <si>
    <t xml:space="preserve">  张淑娟</t>
  </si>
  <si>
    <t>282</t>
  </si>
  <si>
    <t xml:space="preserve">  罗成文</t>
  </si>
  <si>
    <t>上电电料款</t>
  </si>
  <si>
    <t>283</t>
  </si>
  <si>
    <t>284</t>
  </si>
  <si>
    <t xml:space="preserve">  王生、石献国</t>
  </si>
  <si>
    <t>285</t>
  </si>
  <si>
    <t xml:space="preserve">  社保款</t>
  </si>
  <si>
    <t>社保交款</t>
  </si>
  <si>
    <t>286</t>
  </si>
  <si>
    <t xml:space="preserve">  宫子键</t>
  </si>
  <si>
    <t xml:space="preserve">长期借款及应付款项清查登记表  </t>
  </si>
  <si>
    <r>
      <rPr>
        <u/>
        <sz val="12"/>
        <rFont val="宋体"/>
        <charset val="134"/>
      </rPr>
      <t xml:space="preserve">    义隆永 </t>
    </r>
    <r>
      <rPr>
        <sz val="12"/>
        <rFont val="宋体"/>
        <charset val="134"/>
      </rPr>
      <t>苏木乡镇（街）</t>
    </r>
    <r>
      <rPr>
        <u/>
        <sz val="12"/>
        <rFont val="宋体"/>
        <charset val="134"/>
      </rPr>
      <t xml:space="preserve"> 大营子    </t>
    </r>
    <r>
      <rPr>
        <sz val="12"/>
        <rFont val="宋体"/>
        <charset val="134"/>
      </rPr>
      <t>嘎查村（居）</t>
    </r>
    <r>
      <rPr>
        <u/>
        <sz val="12"/>
        <rFont val="宋体"/>
        <charset val="134"/>
      </rPr>
      <t xml:space="preserve">     </t>
    </r>
    <r>
      <rPr>
        <sz val="12"/>
        <rFont val="宋体"/>
        <charset val="134"/>
      </rPr>
      <t>组                             201</t>
    </r>
    <r>
      <rPr>
        <u/>
        <sz val="12"/>
        <rFont val="宋体"/>
        <charset val="134"/>
      </rPr>
      <t xml:space="preserve"> 8 </t>
    </r>
    <r>
      <rPr>
        <sz val="12"/>
        <rFont val="宋体"/>
        <charset val="134"/>
      </rPr>
      <t>年</t>
    </r>
    <r>
      <rPr>
        <u/>
        <sz val="12"/>
        <rFont val="宋体"/>
        <charset val="134"/>
      </rPr>
      <t xml:space="preserve">  9 </t>
    </r>
    <r>
      <rPr>
        <sz val="12"/>
        <rFont val="宋体"/>
        <charset val="134"/>
      </rPr>
      <t>月</t>
    </r>
    <r>
      <rPr>
        <u/>
        <sz val="12"/>
        <rFont val="宋体"/>
        <charset val="134"/>
      </rPr>
      <t xml:space="preserve">  30 </t>
    </r>
    <r>
      <rPr>
        <sz val="12"/>
        <rFont val="宋体"/>
        <charset val="134"/>
      </rPr>
      <t>日                            单位：元</t>
    </r>
  </si>
  <si>
    <t xml:space="preserve">    银行</t>
  </si>
  <si>
    <t xml:space="preserve">    世行</t>
  </si>
  <si>
    <t>自来水</t>
  </si>
  <si>
    <t>上自来水</t>
  </si>
  <si>
    <t xml:space="preserve">  应付工资清查登记表  </t>
  </si>
  <si>
    <r>
      <rPr>
        <sz val="12"/>
        <rFont val="宋体"/>
        <charset val="134"/>
      </rPr>
      <t xml:space="preserve"> </t>
    </r>
    <r>
      <rPr>
        <u/>
        <sz val="12"/>
        <rFont val="宋体"/>
        <charset val="134"/>
      </rPr>
      <t xml:space="preserve">   义隆永</t>
    </r>
    <r>
      <rPr>
        <sz val="12"/>
        <rFont val="宋体"/>
        <charset val="134"/>
      </rPr>
      <t>镇大营子村                   201</t>
    </r>
    <r>
      <rPr>
        <u/>
        <sz val="12"/>
        <rFont val="宋体"/>
        <charset val="134"/>
      </rPr>
      <t>8</t>
    </r>
    <r>
      <rPr>
        <sz val="12"/>
        <rFont val="宋体"/>
        <charset val="134"/>
      </rPr>
      <t>年</t>
    </r>
    <r>
      <rPr>
        <u/>
        <sz val="12"/>
        <rFont val="宋体"/>
        <charset val="134"/>
      </rPr>
      <t xml:space="preserve"> 9  </t>
    </r>
    <r>
      <rPr>
        <sz val="12"/>
        <rFont val="宋体"/>
        <charset val="134"/>
      </rPr>
      <t>月</t>
    </r>
    <r>
      <rPr>
        <u/>
        <sz val="12"/>
        <rFont val="宋体"/>
        <charset val="134"/>
      </rPr>
      <t xml:space="preserve">  29 </t>
    </r>
    <r>
      <rPr>
        <sz val="12"/>
        <rFont val="宋体"/>
        <charset val="134"/>
      </rPr>
      <t>日                                                单位：元</t>
    </r>
  </si>
  <si>
    <t>姓名</t>
  </si>
  <si>
    <t>拖欠（未
付）原因</t>
  </si>
  <si>
    <t>本年</t>
  </si>
  <si>
    <t>以前年度</t>
  </si>
  <si>
    <t>填表人：</t>
  </si>
  <si>
    <t xml:space="preserve">  应付福利费清查登记表  </t>
  </si>
  <si>
    <t xml:space="preserve">    义隆永镇大营子村                   2018年 9  月  29 日                                                单位：元</t>
  </si>
  <si>
    <t>编
号</t>
  </si>
  <si>
    <t>使用项目</t>
  </si>
  <si>
    <t>受益对象</t>
  </si>
  <si>
    <t>支付时间</t>
  </si>
  <si>
    <t>借方</t>
  </si>
  <si>
    <t>贷方</t>
  </si>
  <si>
    <t xml:space="preserve">一事一议资金清查登记表  </t>
  </si>
  <si>
    <t>项目名称</t>
  </si>
  <si>
    <t>项目预算
（金额）</t>
  </si>
  <si>
    <t>资金来源（金额）</t>
  </si>
  <si>
    <t>已使用资金</t>
  </si>
  <si>
    <t>财政奖补</t>
  </si>
  <si>
    <t>社会捐赠</t>
  </si>
  <si>
    <t>村民自筹</t>
  </si>
  <si>
    <t>集体出资</t>
  </si>
  <si>
    <t xml:space="preserve">专项应付款清查登记表  </t>
  </si>
  <si>
    <t>拨款单位</t>
  </si>
  <si>
    <t>拨款用途</t>
  </si>
  <si>
    <t>拨入时间</t>
  </si>
  <si>
    <t>具体使用情况</t>
  </si>
  <si>
    <t>拨入数</t>
  </si>
  <si>
    <t>已使用金额</t>
  </si>
  <si>
    <t>备 注</t>
  </si>
  <si>
    <t>总金额</t>
  </si>
  <si>
    <t>其中：征地补偿费</t>
  </si>
  <si>
    <t>项目</t>
  </si>
  <si>
    <t>行次</t>
  </si>
  <si>
    <t>（一）资本</t>
  </si>
  <si>
    <t xml:space="preserve">    1.入社资金</t>
  </si>
  <si>
    <t xml:space="preserve">    2.转增资本</t>
  </si>
  <si>
    <t xml:space="preserve">    3.其他</t>
  </si>
  <si>
    <t>（二）公积公益金</t>
  </si>
  <si>
    <t xml:space="preserve">    1.集体计提</t>
  </si>
  <si>
    <t xml:space="preserve">    2.资本溢价</t>
  </si>
  <si>
    <t xml:space="preserve">    3.接受捐赠</t>
  </si>
  <si>
    <t xml:space="preserve">    4.征地补偿费转入</t>
  </si>
  <si>
    <t xml:space="preserve">    5.一事一议资金转入</t>
  </si>
  <si>
    <t xml:space="preserve">    6.政府拨款等形成资产转入</t>
  </si>
  <si>
    <t xml:space="preserve">    7.其他</t>
  </si>
  <si>
    <t>（三）未分配收益</t>
  </si>
  <si>
    <t>购建日期</t>
  </si>
  <si>
    <t>坐落或置放位置</t>
  </si>
  <si>
    <t>核实金额</t>
  </si>
  <si>
    <t>资源性资产清查登记明细表-1</t>
  </si>
  <si>
    <t>（农用地）</t>
  </si>
  <si>
    <t>资源类型</t>
  </si>
  <si>
    <t>总面积</t>
  </si>
  <si>
    <t>未承包到户</t>
  </si>
  <si>
    <t>已承包到户</t>
  </si>
  <si>
    <t>面积</t>
  </si>
  <si>
    <t>集体自主经营</t>
  </si>
  <si>
    <t>出租经营</t>
  </si>
  <si>
    <t>其他经营方式</t>
  </si>
  <si>
    <t>其中：流转入集体统一经营</t>
  </si>
  <si>
    <t>年收益</t>
  </si>
  <si>
    <t>承租人</t>
  </si>
  <si>
    <t>起止
时间</t>
  </si>
  <si>
    <t>一、农用地小计</t>
  </si>
  <si>
    <t>-</t>
  </si>
  <si>
    <t xml:space="preserve">  1.耕地</t>
  </si>
  <si>
    <t xml:space="preserve">  2.园地</t>
  </si>
  <si>
    <t xml:space="preserve">  3.林地</t>
  </si>
  <si>
    <t xml:space="preserve">  4.草地</t>
  </si>
  <si>
    <t xml:space="preserve">  5.农田水利         设施用地(沟渠)</t>
  </si>
  <si>
    <t xml:space="preserve">  6.养殖水面        （坑塘水面）</t>
  </si>
  <si>
    <t xml:space="preserve">  7.其他农用地</t>
  </si>
  <si>
    <t xml:space="preserve">相关事项说明:                                                       </t>
  </si>
  <si>
    <t>村清产核资工作小组（签章）：</t>
  </si>
  <si>
    <t>资源性资产清查登记明细表-2</t>
  </si>
  <si>
    <t>（建设用地）</t>
  </si>
  <si>
    <t>已开发利用</t>
  </si>
  <si>
    <t>对外投资</t>
  </si>
  <si>
    <t>二、建设用地小计</t>
  </si>
  <si>
    <t>1.工矿仓储用地</t>
  </si>
  <si>
    <t>2.商服用地</t>
  </si>
  <si>
    <t>3.农村宅基地</t>
  </si>
  <si>
    <t>4.公共管理与公共服务用地</t>
  </si>
  <si>
    <t>5.交通运输和水利设施用地</t>
  </si>
  <si>
    <t>6.其他建设用地</t>
  </si>
  <si>
    <t>资源性资产清查登记明细表-3</t>
  </si>
  <si>
    <t>（未利用地、附报）</t>
  </si>
  <si>
    <t>总面积  （体积）</t>
  </si>
  <si>
    <t>面积 （体积）</t>
  </si>
  <si>
    <t>年收益（元）</t>
  </si>
  <si>
    <t>面积  （体积）</t>
  </si>
  <si>
    <t>年租金（元）</t>
  </si>
  <si>
    <t>三、未利用地小计</t>
  </si>
  <si>
    <t>附报：</t>
  </si>
  <si>
    <t>（一）“四荒”地</t>
  </si>
  <si>
    <t>（二）待界定土地</t>
  </si>
  <si>
    <t xml:space="preserve">  1.待界定农用地</t>
  </si>
  <si>
    <t xml:space="preserve">  2.待界定建设用地</t>
  </si>
  <si>
    <t xml:space="preserve">  3.待界定未利用地</t>
  </si>
  <si>
    <t>（三）林木</t>
  </si>
  <si>
    <t xml:space="preserve">  1.公益林（立方米）</t>
  </si>
  <si>
    <t xml:space="preserve">  2.商品林（立方米）</t>
  </si>
  <si>
    <r>
      <rPr>
        <sz val="12"/>
        <rFont val="宋体"/>
        <charset val="134"/>
      </rPr>
      <t>农清明细19</t>
    </r>
    <r>
      <rPr>
        <sz val="12"/>
        <rFont val="宋体"/>
        <charset val="134"/>
      </rPr>
      <t>-1</t>
    </r>
  </si>
  <si>
    <t xml:space="preserve">    义隆永镇农场村    2018年 9  月  29 日            单位：元</t>
  </si>
  <si>
    <t>资产</t>
  </si>
  <si>
    <t>行 次</t>
  </si>
  <si>
    <t>负债及所有者权益</t>
  </si>
  <si>
    <t>一、流动资产合计</t>
  </si>
  <si>
    <t>一、流动负债合计</t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</si>
  <si>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货币资金</t>
    </r>
  </si>
  <si>
    <r>
      <rPr>
        <sz val="10"/>
        <color indexed="8"/>
        <rFont val="Calibri"/>
        <charset val="134"/>
      </rPr>
      <t xml:space="preserve">         </t>
    </r>
    <r>
      <rPr>
        <sz val="10"/>
        <color indexed="8"/>
        <rFont val="宋体"/>
        <charset val="134"/>
      </rPr>
      <t>短期借款</t>
    </r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</si>
  <si>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短期投资</t>
    </r>
  </si>
  <si>
    <r>
      <rPr>
        <sz val="10"/>
        <color indexed="8"/>
        <rFont val="Calibri"/>
        <charset val="134"/>
      </rPr>
      <t xml:space="preserve">         </t>
    </r>
    <r>
      <rPr>
        <sz val="10"/>
        <color indexed="8"/>
        <rFont val="宋体"/>
        <charset val="134"/>
      </rPr>
      <t>应付款项</t>
    </r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</si>
  <si>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应收款项</t>
    </r>
  </si>
  <si>
    <r>
      <rPr>
        <sz val="10"/>
        <color indexed="8"/>
        <rFont val="Calibri"/>
        <charset val="134"/>
      </rPr>
      <t xml:space="preserve">         </t>
    </r>
    <r>
      <rPr>
        <sz val="10"/>
        <color indexed="8"/>
        <rFont val="宋体"/>
        <charset val="134"/>
      </rPr>
      <t>应付工资</t>
    </r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</si>
  <si>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存货</t>
    </r>
  </si>
  <si>
    <r>
      <rPr>
        <sz val="10"/>
        <color indexed="8"/>
        <rFont val="Calibri"/>
        <charset val="134"/>
      </rPr>
      <t xml:space="preserve">         </t>
    </r>
    <r>
      <rPr>
        <sz val="10"/>
        <color indexed="8"/>
        <rFont val="宋体"/>
        <charset val="134"/>
      </rPr>
      <t>应付福利费</t>
    </r>
  </si>
  <si>
    <r>
      <rPr>
        <b/>
        <sz val="10"/>
        <color indexed="8"/>
        <rFont val="宋体"/>
        <charset val="134"/>
      </rPr>
      <t>二、</t>
    </r>
    <r>
      <rPr>
        <b/>
        <sz val="10"/>
        <color indexed="8"/>
        <rFont val="Calibri"/>
        <charset val="134"/>
      </rPr>
      <t xml:space="preserve"> </t>
    </r>
    <r>
      <rPr>
        <b/>
        <sz val="10"/>
        <color indexed="8"/>
        <rFont val="宋体"/>
        <charset val="134"/>
      </rPr>
      <t>农业资产合计</t>
    </r>
  </si>
  <si>
    <t>二、长期负债合计</t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</si>
  <si>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牲畜（禽）资产</t>
    </r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</si>
  <si>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长期借款及应付款</t>
    </r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</si>
  <si>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林木资产</t>
    </r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</si>
  <si>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一事一议资金</t>
    </r>
  </si>
  <si>
    <t xml:space="preserve">    专项应付款</t>
  </si>
  <si>
    <t>三、长期资产合计</t>
  </si>
  <si>
    <r>
      <rPr>
        <sz val="10"/>
        <color indexed="8"/>
        <rFont val="Calibri"/>
        <charset val="134"/>
      </rPr>
      <t xml:space="preserve">             </t>
    </r>
    <r>
      <rPr>
        <sz val="10"/>
        <color indexed="8"/>
        <rFont val="宋体"/>
        <charset val="134"/>
      </rPr>
      <t>其中：征地补偿费</t>
    </r>
  </si>
  <si>
    <t xml:space="preserve">    长期投资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</si>
  <si>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 xml:space="preserve"> 其中：长期股权投资</t>
    </r>
  </si>
  <si>
    <t>三、所有者权益合计</t>
  </si>
  <si>
    <t>四、固定资产合计</t>
  </si>
  <si>
    <t xml:space="preserve">    资本</t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</si>
  <si>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固定资产原值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</si>
  <si>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其中：政府拨款等形成资</t>
    </r>
    <r>
      <rPr>
        <sz val="10"/>
        <rFont val="宋体"/>
        <charset val="134"/>
      </rPr>
      <t>产转增资本</t>
    </r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</si>
  <si>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减：累计折旧</t>
    </r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</si>
  <si>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公积公益金</t>
    </r>
    <r>
      <rPr>
        <sz val="10"/>
        <color indexed="8"/>
        <rFont val="Calibri"/>
        <charset val="134"/>
      </rPr>
      <t xml:space="preserve"> </t>
    </r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</si>
  <si>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固定资产净值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</si>
  <si>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其中：征地补偿费转入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</si>
  <si>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 xml:space="preserve">其中：经营性固定资产 </t>
    </r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</si>
  <si>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未分配收益</t>
    </r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</si>
  <si>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固定资产清理</t>
    </r>
  </si>
  <si>
    <t>负债和所有者权益合计</t>
  </si>
  <si>
    <r>
      <rPr>
        <sz val="10"/>
        <color indexed="8"/>
        <rFont val="Calibri"/>
        <charset val="134"/>
      </rPr>
      <t xml:space="preserve">        </t>
    </r>
    <r>
      <rPr>
        <sz val="10"/>
        <color indexed="8"/>
        <rFont val="宋体"/>
        <charset val="134"/>
      </rPr>
      <t>在建工程</t>
    </r>
  </si>
  <si>
    <t xml:space="preserve">    其中：经营性在建工程 </t>
  </si>
  <si>
    <t>五、其他资产</t>
  </si>
  <si>
    <t xml:space="preserve">    1.经营性资产</t>
  </si>
  <si>
    <t xml:space="preserve">    其中：无形资产</t>
  </si>
  <si>
    <t xml:space="preserve">    2.非经营性资产</t>
  </si>
  <si>
    <t xml:space="preserve">    3.待界定资产</t>
  </si>
  <si>
    <r>
      <rPr>
        <b/>
        <sz val="10"/>
        <color indexed="8"/>
        <rFont val="宋体"/>
        <charset val="134"/>
      </rPr>
      <t>资产总计</t>
    </r>
    <r>
      <rPr>
        <b/>
        <sz val="10"/>
        <color indexed="8"/>
        <rFont val="Calibri"/>
        <charset val="134"/>
      </rPr>
      <t xml:space="preserve">  </t>
    </r>
  </si>
  <si>
    <t xml:space="preserve">    4.全资子公司所有者权益</t>
  </si>
  <si>
    <t xml:space="preserve">备注:     </t>
  </si>
  <si>
    <t>清产核资工作小组（签章）：</t>
  </si>
  <si>
    <t>勾稽关系1=2+3+4+5,6=7+8,10=11,13=16+18+19,21≥22,24=1+6+10+13+21,25=26+27+28+29,</t>
  </si>
  <si>
    <t>30=31+32+33,36=37+39+41,42=25+30+36,24=42,24=45+46</t>
  </si>
  <si>
    <r>
      <rPr>
        <u/>
        <sz val="11"/>
        <color rgb="FF000000"/>
        <rFont val="宋体"/>
        <charset val="134"/>
      </rPr>
      <t xml:space="preserve">   </t>
    </r>
    <r>
      <rPr>
        <sz val="11"/>
        <color indexed="8"/>
        <rFont val="宋体"/>
        <charset val="134"/>
      </rPr>
      <t>苏木乡镇（街）</t>
    </r>
    <r>
      <rPr>
        <u/>
        <sz val="11"/>
        <color rgb="FF000000"/>
        <rFont val="宋体"/>
        <charset val="134"/>
      </rPr>
      <t xml:space="preserve">   嘎查</t>
    </r>
    <r>
      <rPr>
        <sz val="11"/>
        <color indexed="8"/>
        <rFont val="宋体"/>
        <charset val="134"/>
      </rPr>
      <t>村（居）</t>
    </r>
    <r>
      <rPr>
        <u/>
        <sz val="11"/>
        <color rgb="FF000000"/>
        <rFont val="宋体"/>
        <charset val="134"/>
      </rPr>
      <t xml:space="preserve">   </t>
    </r>
    <r>
      <rPr>
        <sz val="11"/>
        <color indexed="8"/>
        <rFont val="宋体"/>
        <charset val="134"/>
      </rPr>
      <t>组</t>
    </r>
    <r>
      <rPr>
        <u/>
        <sz val="11"/>
        <color rgb="FF000000"/>
        <rFont val="宋体"/>
        <charset val="134"/>
      </rPr>
      <t xml:space="preserve">   </t>
    </r>
    <r>
      <rPr>
        <sz val="11"/>
        <color indexed="8"/>
        <rFont val="宋体"/>
        <charset val="134"/>
      </rPr>
      <t>企业       201</t>
    </r>
    <r>
      <rPr>
        <u/>
        <sz val="11"/>
        <color rgb="FF000000"/>
        <rFont val="宋体"/>
        <charset val="134"/>
      </rPr>
      <t xml:space="preserve">  </t>
    </r>
    <r>
      <rPr>
        <sz val="11"/>
        <color indexed="8"/>
        <rFont val="宋体"/>
        <charset val="134"/>
      </rPr>
      <t>年</t>
    </r>
    <r>
      <rPr>
        <u/>
        <sz val="11"/>
        <color rgb="FF000000"/>
        <rFont val="宋体"/>
        <charset val="134"/>
      </rPr>
      <t xml:space="preserve">   </t>
    </r>
    <r>
      <rPr>
        <sz val="11"/>
        <color indexed="8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  </t>
    </r>
    <r>
      <rPr>
        <sz val="11"/>
        <color indexed="8"/>
        <rFont val="宋体"/>
        <charset val="134"/>
      </rPr>
      <t>日                单位：元</t>
    </r>
  </si>
  <si>
    <t>一、流动资产合计：</t>
  </si>
  <si>
    <t>一、流动负债合计：</t>
  </si>
  <si>
    <t xml:space="preserve">    货币资金</t>
  </si>
  <si>
    <t xml:space="preserve">    短期借款</t>
  </si>
  <si>
    <t xml:space="preserve">    短期投资</t>
  </si>
  <si>
    <t xml:space="preserve">    应付票据</t>
  </si>
  <si>
    <t xml:space="preserve">    应收票据</t>
  </si>
  <si>
    <t xml:space="preserve">    应付账款</t>
  </si>
  <si>
    <t xml:space="preserve">    应收账款</t>
  </si>
  <si>
    <t xml:space="preserve">    应付职工薪酬</t>
  </si>
  <si>
    <t xml:space="preserve">   </t>
  </si>
  <si>
    <t xml:space="preserve">    应收利息</t>
  </si>
  <si>
    <t xml:space="preserve">    应交税费</t>
  </si>
  <si>
    <t xml:space="preserve">    应收股利</t>
  </si>
  <si>
    <t xml:space="preserve">    应付利息</t>
  </si>
  <si>
    <t xml:space="preserve">    存货</t>
  </si>
  <si>
    <t xml:space="preserve">    应付股利</t>
  </si>
  <si>
    <t xml:space="preserve">    其他流动资产</t>
  </si>
  <si>
    <t xml:space="preserve">    其他流动负债</t>
  </si>
  <si>
    <t>二、非流动资产合计：</t>
  </si>
  <si>
    <t>二、非流动负债合计：</t>
  </si>
  <si>
    <t xml:space="preserve">    可供出售金融资产</t>
  </si>
  <si>
    <t xml:space="preserve">    长期借款</t>
  </si>
  <si>
    <t xml:space="preserve">    持有至到期投资</t>
  </si>
  <si>
    <t xml:space="preserve">    应付债券</t>
  </si>
  <si>
    <t xml:space="preserve">    长期应收款</t>
  </si>
  <si>
    <t xml:space="preserve">    长期应付款</t>
  </si>
  <si>
    <t xml:space="preserve">    长期股权投资</t>
  </si>
  <si>
    <t xml:space="preserve">    投资性房地产</t>
  </si>
  <si>
    <t xml:space="preserve">    其他非流动负债</t>
  </si>
  <si>
    <t xml:space="preserve">    固定资产</t>
  </si>
  <si>
    <t xml:space="preserve"> 负债合计</t>
  </si>
  <si>
    <t xml:space="preserve">    在建工程</t>
  </si>
  <si>
    <t xml:space="preserve"> 三、所有者权益合计</t>
  </si>
  <si>
    <t xml:space="preserve">    固定资产清理</t>
  </si>
  <si>
    <t xml:space="preserve">    实收资本（或股本）</t>
  </si>
  <si>
    <t xml:space="preserve">    生产性生物资产 </t>
  </si>
  <si>
    <t xml:space="preserve">    资本公积</t>
  </si>
  <si>
    <t xml:space="preserve">    无形资产</t>
  </si>
  <si>
    <t xml:space="preserve">    盈余公积</t>
  </si>
  <si>
    <t xml:space="preserve">    长期待摊费用</t>
  </si>
  <si>
    <t xml:space="preserve">    未分配利润</t>
  </si>
  <si>
    <t xml:space="preserve">    其他非流动资产</t>
  </si>
  <si>
    <t xml:space="preserve"> 资产总计</t>
  </si>
  <si>
    <t>负债和所有者权益总计</t>
  </si>
  <si>
    <t>注：表内勾稽关系1=2+3+4+5+6+7+8+9,10=11+12+13+14+15+16+17+18+19+20+21+22,23=1+10,</t>
  </si>
  <si>
    <r>
      <rPr>
        <b/>
        <sz val="10"/>
        <rFont val="宋体"/>
        <charset val="134"/>
      </rPr>
      <t>24=25+26+27+28+29+30+31+32,33=34+35+36+37+38,39=24+33,40=41+42+43+44,46=39+40</t>
    </r>
    <r>
      <rPr>
        <b/>
        <sz val="10"/>
        <rFont val="宋体"/>
        <charset val="134"/>
      </rPr>
      <t>,23=46</t>
    </r>
  </si>
  <si>
    <t xml:space="preserve">    义隆永镇农场村                   2018年 9  月  29 日                                                单位：元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</si>
  <si>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其中：政府拨款等形成资产转增资本</t>
    </r>
  </si>
  <si>
    <t>勾稽关系1=2+3+4+5,6=7+8,10=11,13=16+18+19,21≥22,24=1+6+10+13+21,25=26+27+28+29,30=31+32+33,</t>
  </si>
  <si>
    <r>
      <rPr>
        <b/>
        <sz val="10"/>
        <rFont val="宋体"/>
        <charset val="134"/>
      </rPr>
      <t>36=37+39+41,42=25+30+36,2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=42,2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=45</t>
    </r>
    <r>
      <rPr>
        <b/>
        <sz val="10"/>
        <rFont val="宋体"/>
        <charset val="134"/>
      </rPr>
      <t>+4</t>
    </r>
    <r>
      <rPr>
        <b/>
        <sz val="10"/>
        <rFont val="宋体"/>
        <charset val="134"/>
      </rPr>
      <t>6</t>
    </r>
  </si>
  <si>
    <t xml:space="preserve">    义隆永镇大营子村     2018年 9  月  29 日        单位：元</t>
  </si>
  <si>
    <t>集体土地总面积</t>
  </si>
  <si>
    <t>（一）农用地</t>
  </si>
  <si>
    <t xml:space="preserve">    1.耕地</t>
  </si>
  <si>
    <t xml:space="preserve">      其中：未承包到户面积</t>
  </si>
  <si>
    <t xml:space="preserve">    2.园地</t>
  </si>
  <si>
    <t xml:space="preserve">    3.林地</t>
  </si>
  <si>
    <t xml:space="preserve">    4.草地</t>
  </si>
  <si>
    <t xml:space="preserve">    5.农田水利设施用地（沟渠）</t>
  </si>
  <si>
    <t xml:space="preserve">    6.养殖水面（坑塘水面）</t>
  </si>
  <si>
    <t xml:space="preserve">    7.其他农用地</t>
  </si>
  <si>
    <t>（二）建设用地</t>
  </si>
  <si>
    <t xml:space="preserve">      工矿仓储用地</t>
  </si>
  <si>
    <t xml:space="preserve">      商服用地</t>
  </si>
  <si>
    <t xml:space="preserve">      宅基地</t>
  </si>
  <si>
    <t xml:space="preserve">      公共管理与公共服务用地</t>
  </si>
  <si>
    <t xml:space="preserve">      交通运输和水利设施用地</t>
  </si>
  <si>
    <t xml:space="preserve">      其他建设用地</t>
  </si>
  <si>
    <t>（三）未利用地</t>
  </si>
  <si>
    <t xml:space="preserve">    （一）“四荒”地</t>
  </si>
  <si>
    <t xml:space="preserve">    （二）待界定土地</t>
  </si>
  <si>
    <t xml:space="preserve">          1.待界定农用地</t>
  </si>
  <si>
    <t xml:space="preserve">          2.待界定建设用地</t>
  </si>
  <si>
    <t xml:space="preserve">          3.待界定未利用地</t>
  </si>
  <si>
    <t xml:space="preserve">    （三）林木</t>
  </si>
  <si>
    <t xml:space="preserve">          1.公益林（立方米）</t>
  </si>
  <si>
    <t xml:space="preserve">          2.商品林（立方米）</t>
  </si>
  <si>
    <t>相关事项说明：
填表人：</t>
  </si>
  <si>
    <t>勾稽关系1=2+15+22,2=3+5+7+9+11+12+14,15=16+17+18+19+20+21,25=26+27+28,29=30+31</t>
  </si>
  <si>
    <t xml:space="preserve">    义隆永镇大营子村      2018年 9  月  29 日    单位：元</t>
  </si>
  <si>
    <t>项    目</t>
  </si>
  <si>
    <t>清查数</t>
  </si>
  <si>
    <t>增加</t>
  </si>
  <si>
    <t>减少</t>
  </si>
  <si>
    <t>代    号</t>
  </si>
  <si>
    <t>合  计</t>
  </si>
  <si>
    <t>一、货币资产</t>
  </si>
  <si>
    <t xml:space="preserve">   其中：1、现金、银行存款</t>
  </si>
  <si>
    <t xml:space="preserve">          2、其他</t>
  </si>
  <si>
    <t>二、流动资产</t>
  </si>
  <si>
    <t xml:space="preserve">    其中：1、短期投资</t>
  </si>
  <si>
    <t xml:space="preserve">          2、存货</t>
  </si>
  <si>
    <t xml:space="preserve">          3、应收账款</t>
  </si>
  <si>
    <t xml:space="preserve">          4、其他</t>
  </si>
  <si>
    <t>三、长期投资</t>
  </si>
  <si>
    <t>四、农业资产</t>
  </si>
  <si>
    <t xml:space="preserve">    1、林业资产</t>
  </si>
  <si>
    <t xml:space="preserve">    2、牲畜（禽）资产</t>
  </si>
  <si>
    <t>五、固定资产</t>
  </si>
  <si>
    <t xml:space="preserve">    其中：1、房屋、建筑物</t>
  </si>
  <si>
    <t xml:space="preserve">          2、机器设备</t>
  </si>
  <si>
    <t xml:space="preserve">          3、其他</t>
  </si>
  <si>
    <t>六、在建工程</t>
  </si>
  <si>
    <t>七、无形资产</t>
  </si>
  <si>
    <t>此表一式三份，一份张榜公布，一份嘎查村归档留存，一份报苏木乡镇留存</t>
  </si>
  <si>
    <t>勾稽关系：1=2+5+10+11+14+18+19,2=3+4,5=6+7+8+9,11=12+13,14=15+16+17</t>
  </si>
  <si>
    <t>（4）=（1）+（2）-（3）</t>
  </si>
  <si>
    <t xml:space="preserve">                                                                     农清明细22</t>
  </si>
  <si>
    <t xml:space="preserve">    义隆永镇大营子村   2018年 9  月  29 日     单位：元</t>
  </si>
  <si>
    <t>会计科目</t>
  </si>
  <si>
    <t>账面数额</t>
  </si>
  <si>
    <t>核销金额</t>
  </si>
  <si>
    <t>核销说明</t>
  </si>
  <si>
    <t>清产核资工作小组负责人（签字）</t>
  </si>
  <si>
    <t>年  月  日</t>
  </si>
  <si>
    <t>嘎查村委会意见</t>
  </si>
  <si>
    <t>年  月  日（盖章）</t>
  </si>
  <si>
    <t>苏木乡镇清产核资机构意见</t>
  </si>
  <si>
    <t>一式三份：一份张榜公示，一份作为嘎查村入账凭证，一份报苏木乡镇备案</t>
  </si>
  <si>
    <t xml:space="preserve">                                                                     农清明细23</t>
  </si>
  <si>
    <r>
      <rPr>
        <b/>
        <sz val="18"/>
        <rFont val="黑体"/>
        <charset val="134"/>
      </rPr>
      <t xml:space="preserve">                                         </t>
    </r>
    <r>
      <rPr>
        <sz val="12"/>
        <rFont val="宋体"/>
        <charset val="134"/>
      </rPr>
      <t>农清明细24</t>
    </r>
  </si>
  <si>
    <t>资产名称</t>
  </si>
  <si>
    <t>资产盘盈（盘亏）审报表</t>
  </si>
  <si>
    <t>计量单位</t>
  </si>
  <si>
    <t>盘盈（盘亏）数</t>
  </si>
  <si>
    <t>盘盈盘亏原因</t>
  </si>
  <si>
    <t xml:space="preserve">                                                                    农清明细26</t>
  </si>
  <si>
    <t>申报界定事项</t>
  </si>
  <si>
    <t>申请理由</t>
  </si>
  <si>
    <t>苏木乡镇清产核资工作领导机构意见</t>
  </si>
  <si>
    <t>旗县级清产核资工作领导机构意见（界定依据和结果）</t>
  </si>
  <si>
    <t>备注：对产权争议较大，难以界定的，嘎查村清产核资工作机构应填制本表，逐级上报申请界定。</t>
  </si>
  <si>
    <t>（苏木乡镇级、嘎查村级、组级）</t>
  </si>
  <si>
    <r>
      <rPr>
        <sz val="12"/>
        <rFont val="宋体"/>
        <charset val="134"/>
      </rPr>
      <t>农清汇总01</t>
    </r>
    <r>
      <rPr>
        <sz val="12"/>
        <rFont val="宋体"/>
        <charset val="134"/>
      </rPr>
      <t>-1</t>
    </r>
  </si>
  <si>
    <r>
      <rPr>
        <sz val="12"/>
        <color indexed="8"/>
        <rFont val="宋体"/>
        <charset val="134"/>
      </rPr>
      <t>填报单位</t>
    </r>
    <r>
      <rPr>
        <u/>
        <sz val="12"/>
        <color indexed="8"/>
        <rFont val="宋体"/>
        <charset val="134"/>
      </rPr>
      <t xml:space="preserve">         </t>
    </r>
    <r>
      <rPr>
        <sz val="12"/>
        <color indexed="8"/>
        <rFont val="宋体"/>
        <charset val="134"/>
      </rPr>
      <t xml:space="preserve">                    201</t>
    </r>
    <r>
      <rPr>
        <u/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年</t>
    </r>
    <r>
      <rPr>
        <u/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>月</t>
    </r>
    <r>
      <rPr>
        <u/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>日                 单位：元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</si>
  <si>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其中：长期股权投资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</si>
  <si>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其中：政府拨款等形成资产转增资本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</si>
  <si>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 xml:space="preserve">其中：经营性固定资产 </t>
    </r>
  </si>
  <si>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 xml:space="preserve">其中：经营性在建工程 </t>
    </r>
  </si>
  <si>
    <t>填报单位（公章）：</t>
  </si>
  <si>
    <t>勾稽关系：1=2+3+4+5,6=7+8,10=11,13=16+18+19,21≥22,24=1+6+10+13+21,25=26+27+28+29,</t>
  </si>
  <si>
    <r>
      <rPr>
        <b/>
        <sz val="10"/>
        <rFont val="宋体"/>
        <charset val="134"/>
      </rPr>
      <t>30=31+32+33,36=37+39+41,42=25+30+36,2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=42,2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=45</t>
    </r>
    <r>
      <rPr>
        <b/>
        <sz val="10"/>
        <rFont val="宋体"/>
        <charset val="134"/>
      </rPr>
      <t>+4</t>
    </r>
    <r>
      <rPr>
        <b/>
        <sz val="10"/>
        <rFont val="宋体"/>
        <charset val="134"/>
      </rPr>
      <t>6</t>
    </r>
  </si>
  <si>
    <r>
      <rPr>
        <sz val="12"/>
        <color rgb="FF000000"/>
        <rFont val="宋体"/>
        <charset val="134"/>
      </rPr>
      <t>填报单位</t>
    </r>
    <r>
      <rPr>
        <u/>
        <sz val="12"/>
        <color rgb="FF000000"/>
        <rFont val="宋体"/>
        <charset val="134"/>
      </rPr>
      <t xml:space="preserve">             </t>
    </r>
    <r>
      <rPr>
        <sz val="12"/>
        <color rgb="FF000000"/>
        <rFont val="宋体"/>
        <charset val="134"/>
      </rPr>
      <t xml:space="preserve">                      201</t>
    </r>
    <r>
      <rPr>
        <u/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年</t>
    </r>
    <r>
      <rPr>
        <u/>
        <sz val="12"/>
        <color rgb="FF000000"/>
        <rFont val="宋体"/>
        <charset val="134"/>
      </rPr>
      <t xml:space="preserve">   </t>
    </r>
    <r>
      <rPr>
        <sz val="12"/>
        <color rgb="FF000000"/>
        <rFont val="宋体"/>
        <charset val="134"/>
      </rPr>
      <t>月</t>
    </r>
    <r>
      <rPr>
        <u/>
        <sz val="12"/>
        <color rgb="FF000000"/>
        <rFont val="宋体"/>
        <charset val="134"/>
      </rPr>
      <t xml:space="preserve">   </t>
    </r>
    <r>
      <rPr>
        <sz val="12"/>
        <color rgb="FF000000"/>
        <rFont val="宋体"/>
        <charset val="134"/>
      </rPr>
      <t xml:space="preserve">日                  单位：元 </t>
    </r>
  </si>
  <si>
    <t>勾稽关系：1=2+3+4+5+6+7+8+9,10=11+12+13+14+15+16+17+18+19+20+21+22,23=1+10,</t>
  </si>
  <si>
    <t xml:space="preserve">    </t>
  </si>
  <si>
    <r>
      <rPr>
        <sz val="12"/>
        <color indexed="8"/>
        <rFont val="宋体"/>
        <charset val="134"/>
      </rPr>
      <t>填报单位</t>
    </r>
    <r>
      <rPr>
        <u/>
        <sz val="12"/>
        <color indexed="8"/>
        <rFont val="宋体"/>
        <charset val="134"/>
      </rPr>
      <t xml:space="preserve">         </t>
    </r>
    <r>
      <rPr>
        <sz val="12"/>
        <color indexed="8"/>
        <rFont val="宋体"/>
        <charset val="134"/>
      </rPr>
      <t xml:space="preserve">                      201</t>
    </r>
    <r>
      <rPr>
        <u/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年</t>
    </r>
    <r>
      <rPr>
        <u/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>月</t>
    </r>
    <r>
      <rPr>
        <u/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>日                       单位：元</t>
    </r>
  </si>
  <si>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其中：政府拨款等形成资产转增资本</t>
    </r>
  </si>
  <si>
    <r>
      <rPr>
        <b/>
        <sz val="10"/>
        <rFont val="宋体"/>
        <charset val="134"/>
      </rPr>
      <t>30=31+32+33,36=37+39+41,42=25+30+36,24</t>
    </r>
    <r>
      <rPr>
        <b/>
        <sz val="10"/>
        <rFont val="宋体"/>
        <charset val="134"/>
      </rPr>
      <t>=42,2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=45</t>
    </r>
    <r>
      <rPr>
        <b/>
        <sz val="10"/>
        <rFont val="宋体"/>
        <charset val="134"/>
      </rPr>
      <t>+4</t>
    </r>
    <r>
      <rPr>
        <b/>
        <sz val="10"/>
        <rFont val="宋体"/>
        <charset val="134"/>
      </rPr>
      <t>6</t>
    </r>
  </si>
  <si>
    <r>
      <rPr>
        <b/>
        <sz val="12"/>
        <rFont val="宋体"/>
        <charset val="134"/>
      </rPr>
      <t>填报单位大营子村</t>
    </r>
    <r>
      <rPr>
        <b/>
        <u/>
        <sz val="12"/>
        <rFont val="宋体"/>
        <charset val="134"/>
      </rPr>
      <t xml:space="preserve">         </t>
    </r>
    <r>
      <rPr>
        <b/>
        <sz val="12"/>
        <rFont val="宋体"/>
        <charset val="134"/>
      </rPr>
      <t xml:space="preserve">                 201</t>
    </r>
    <r>
      <rPr>
        <b/>
        <u/>
        <sz val="12"/>
        <rFont val="宋体"/>
        <charset val="134"/>
      </rPr>
      <t xml:space="preserve"> 8 </t>
    </r>
    <r>
      <rPr>
        <b/>
        <sz val="12"/>
        <rFont val="宋体"/>
        <charset val="134"/>
      </rPr>
      <t>年</t>
    </r>
    <r>
      <rPr>
        <b/>
        <u/>
        <sz val="12"/>
        <rFont val="宋体"/>
        <charset val="134"/>
      </rPr>
      <t xml:space="preserve"> 9 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 30 </t>
    </r>
    <r>
      <rPr>
        <b/>
        <sz val="12"/>
        <rFont val="宋体"/>
        <charset val="134"/>
      </rPr>
      <t>日     单位：亩、立方米</t>
    </r>
  </si>
  <si>
    <t xml:space="preserve">          3.待界定的未利用地</t>
  </si>
  <si>
    <t>填报单位                         201  年  月  日                        单位：元</t>
  </si>
  <si>
    <t xml:space="preserve">    其中：1、现金、银行存款</t>
  </si>
  <si>
    <t xml:space="preserve">    说明：此表为集体经济组织合并报表后，经营性资产清查前后的情况 。         </t>
  </si>
  <si>
    <t xml:space="preserve">      （4）=（1）+（2）-（3），1=资产负债汇总表（合并报表）中的经营性资产</t>
  </si>
  <si>
    <r>
      <rPr>
        <b/>
        <sz val="12"/>
        <rFont val="宋体"/>
        <charset val="134"/>
      </rPr>
      <t>填报单位</t>
    </r>
    <r>
      <rPr>
        <b/>
        <u/>
        <sz val="12"/>
        <rFont val="宋体"/>
        <charset val="134"/>
      </rPr>
      <t xml:space="preserve">       </t>
    </r>
    <r>
      <rPr>
        <b/>
        <sz val="12"/>
        <rFont val="宋体"/>
        <charset val="134"/>
      </rPr>
      <t xml:space="preserve">               201  年  月  日              单位：元、亩</t>
    </r>
  </si>
  <si>
    <t>项   目</t>
  </si>
  <si>
    <r>
      <rPr>
        <b/>
        <sz val="12"/>
        <rFont val="宋体"/>
        <charset val="134"/>
      </rPr>
      <t xml:space="preserve">账内金额       </t>
    </r>
    <r>
      <rPr>
        <b/>
        <sz val="11"/>
        <rFont val="宋体"/>
        <charset val="134"/>
      </rPr>
      <t>（待界定资产）</t>
    </r>
  </si>
  <si>
    <r>
      <rPr>
        <b/>
        <sz val="12"/>
        <rFont val="宋体"/>
        <charset val="134"/>
      </rPr>
      <t xml:space="preserve">账外金额        </t>
    </r>
    <r>
      <rPr>
        <b/>
        <sz val="11"/>
        <rFont val="宋体"/>
        <charset val="134"/>
      </rPr>
      <t>（</t>
    </r>
    <r>
      <rPr>
        <b/>
        <sz val="10"/>
        <rFont val="宋体"/>
        <charset val="134"/>
      </rPr>
      <t>待界定资产、资源）</t>
    </r>
  </si>
  <si>
    <t>代   号</t>
  </si>
  <si>
    <t>一、资产合计</t>
  </si>
  <si>
    <t xml:space="preserve">   1、固定资产</t>
  </si>
  <si>
    <r>
      <rPr>
        <b/>
        <sz val="12"/>
        <rFont val="宋体"/>
        <charset val="134"/>
      </rPr>
      <t xml:space="preserve">     </t>
    </r>
    <r>
      <rPr>
        <b/>
        <sz val="12"/>
        <rFont val="Wingdings"/>
        <charset val="2"/>
      </rPr>
      <t></t>
    </r>
    <r>
      <rPr>
        <b/>
        <sz val="12"/>
        <rFont val="宋体"/>
        <charset val="134"/>
      </rPr>
      <t>房屋建筑物</t>
    </r>
  </si>
  <si>
    <r>
      <rPr>
        <b/>
        <sz val="12"/>
        <rFont val="宋体"/>
        <charset val="134"/>
      </rPr>
      <t xml:space="preserve">     </t>
    </r>
    <r>
      <rPr>
        <b/>
        <sz val="12"/>
        <rFont val="Wingdings"/>
        <charset val="2"/>
      </rPr>
      <t></t>
    </r>
    <r>
      <rPr>
        <b/>
        <sz val="12"/>
        <rFont val="宋体"/>
        <charset val="134"/>
      </rPr>
      <t>机器设备</t>
    </r>
  </si>
  <si>
    <r>
      <rPr>
        <b/>
        <sz val="12"/>
        <rFont val="宋体"/>
        <charset val="134"/>
      </rPr>
      <t xml:space="preserve">     </t>
    </r>
    <r>
      <rPr>
        <b/>
        <sz val="12"/>
        <rFont val="Wingdings"/>
        <charset val="2"/>
      </rPr>
      <t></t>
    </r>
    <r>
      <rPr>
        <b/>
        <sz val="12"/>
        <rFont val="宋体"/>
        <charset val="134"/>
      </rPr>
      <t>工具器具</t>
    </r>
  </si>
  <si>
    <r>
      <rPr>
        <b/>
        <sz val="12"/>
        <rFont val="宋体"/>
        <charset val="134"/>
      </rPr>
      <t xml:space="preserve">     </t>
    </r>
    <r>
      <rPr>
        <b/>
        <sz val="12"/>
        <rFont val="仿宋_GB2312"/>
        <charset val="134"/>
      </rPr>
      <t>④</t>
    </r>
    <r>
      <rPr>
        <b/>
        <sz val="12"/>
        <rFont val="宋体"/>
        <charset val="134"/>
      </rPr>
      <t>生产设施</t>
    </r>
  </si>
  <si>
    <r>
      <rPr>
        <b/>
        <sz val="12"/>
        <rFont val="宋体"/>
        <charset val="134"/>
      </rPr>
      <t xml:space="preserve">     </t>
    </r>
    <r>
      <rPr>
        <b/>
        <sz val="12"/>
        <rFont val="仿宋_GB2312"/>
        <charset val="134"/>
      </rPr>
      <t>⑤</t>
    </r>
    <r>
      <rPr>
        <b/>
        <sz val="12"/>
        <rFont val="宋体"/>
        <charset val="134"/>
      </rPr>
      <t>其他</t>
    </r>
  </si>
  <si>
    <t xml:space="preserve">   2、农业资产</t>
  </si>
  <si>
    <r>
      <rPr>
        <b/>
        <sz val="12"/>
        <rFont val="宋体"/>
        <charset val="134"/>
      </rPr>
      <t xml:space="preserve">     </t>
    </r>
    <r>
      <rPr>
        <b/>
        <sz val="12"/>
        <rFont val="Wingdings"/>
        <charset val="2"/>
      </rPr>
      <t></t>
    </r>
    <r>
      <rPr>
        <b/>
        <sz val="12"/>
        <rFont val="宋体"/>
        <charset val="134"/>
      </rPr>
      <t>林业资产</t>
    </r>
  </si>
  <si>
    <r>
      <rPr>
        <b/>
        <sz val="12"/>
        <rFont val="宋体"/>
        <charset val="134"/>
      </rPr>
      <t xml:space="preserve">     </t>
    </r>
    <r>
      <rPr>
        <b/>
        <sz val="12"/>
        <rFont val="Wingdings"/>
        <charset val="2"/>
      </rPr>
      <t></t>
    </r>
    <r>
      <rPr>
        <b/>
        <sz val="12"/>
        <rFont val="宋体"/>
        <charset val="134"/>
      </rPr>
      <t>牲畜（禽）资产</t>
    </r>
  </si>
  <si>
    <t xml:space="preserve">   3、其他资产</t>
  </si>
  <si>
    <t>二、资源资产合计</t>
  </si>
  <si>
    <t xml:space="preserve">    1、待界定农用地</t>
  </si>
  <si>
    <t xml:space="preserve">    2、待界定建设用地</t>
  </si>
  <si>
    <t xml:space="preserve">    3、待界定未利用地</t>
  </si>
  <si>
    <t>勾稽关系：1=2+8+11,2=3+4+5+6+7,8=9+10，12=13+14+15，（1）=（2）+（3）</t>
  </si>
  <si>
    <t>20180104_附件2农村集体资产清产核资汇总表（印发稿）.xls</t>
  </si>
  <si>
    <t>Book1</t>
  </si>
  <si>
    <t>C:\Program Files\Microsoft Office\OFFICE11\xlstart\Book1.</t>
  </si>
  <si>
    <t>**Auto and On Sheet Starts Here**</t>
  </si>
  <si>
    <t>ClaKKKKKKKKKK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</si>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</sst>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5">
    <numFmt numFmtId="176" formatCode="yy\.mm\.dd"/>
    <numFmt numFmtId="177" formatCode="#,##0;\(#,##0\)"/>
    <numFmt numFmtId="43" formatCode="_ * #,##0.00_ ;_ * \-#,##0.00_ ;_ * &quot;-&quot;??_ ;_ @_ "/>
    <numFmt numFmtId="178" formatCode="#\ ??/??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&quot;$&quot;#,##0.00_);[Red]\(&quot;$&quot;#,##0.00\)"/>
    <numFmt numFmtId="180" formatCode="_(&quot;$&quot;* #,##0.00_);_(&quot;$&quot;* \(#,##0.00\);_(&quot;$&quot;* &quot;-&quot;??_);_(@_)"/>
    <numFmt numFmtId="181" formatCode="#,##0.0_);\(#,##0.0\)"/>
    <numFmt numFmtId="182" formatCode="&quot;$&quot;\ #,##0_-;[Red]&quot;$&quot;\ #,##0\-"/>
    <numFmt numFmtId="183" formatCode="#,##0.00_ "/>
    <numFmt numFmtId="184" formatCode="_-&quot;$&quot;\ * #,##0.00_-;_-&quot;$&quot;\ * #,##0.00\-;_-&quot;$&quot;\ * &quot;-&quot;??_-;_-@_-"/>
    <numFmt numFmtId="185" formatCode="\$#,##0.00;\(\$#,##0.00\)"/>
    <numFmt numFmtId="186" formatCode="h:mm\ AM/PM"/>
    <numFmt numFmtId="187" formatCode="&quot;$&quot;#,##0_);\(&quot;$&quot;#,##0\)"/>
    <numFmt numFmtId="188" formatCode="_-* #,##0.00_-;\-* #,##0.00_-;_-* &quot;-&quot;??_-;_-@_-"/>
    <numFmt numFmtId="189" formatCode="&quot;$&quot;#,##0_);[Red]\(&quot;$&quot;#,##0\)"/>
    <numFmt numFmtId="190" formatCode="\$#,##0;\(\$#,##0\)"/>
    <numFmt numFmtId="191" formatCode="&quot;$&quot;\ #,##0.00_-;[Red]&quot;$&quot;\ #,##0.00\-"/>
    <numFmt numFmtId="192" formatCode="_-* #,##0_-;\-* #,##0_-;_-* &quot;-&quot;_-;_-@_-"/>
    <numFmt numFmtId="193" formatCode="_(&quot;$&quot;* #,##0_);_(&quot;$&quot;* \(#,##0\);_(&quot;$&quot;* &quot;-&quot;_);_(@_)"/>
    <numFmt numFmtId="194" formatCode="_-&quot;$&quot;\ * #,##0_-;_-&quot;$&quot;\ * #,##0\-;_-&quot;$&quot;\ * &quot;-&quot;_-;_-@_-"/>
    <numFmt numFmtId="195" formatCode="#,##0.00_-"/>
    <numFmt numFmtId="196" formatCode="0.00_ "/>
  </numFmts>
  <fonts count="132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20"/>
      <name val="黑体"/>
      <charset val="134"/>
    </font>
    <font>
      <b/>
      <sz val="14"/>
      <name val="宋体"/>
      <charset val="134"/>
    </font>
    <font>
      <b/>
      <sz val="14"/>
      <name val="宋体"/>
      <charset val="134"/>
      <scheme val="major"/>
    </font>
    <font>
      <b/>
      <sz val="12"/>
      <name val="宋体"/>
      <charset val="134"/>
    </font>
    <font>
      <b/>
      <sz val="12"/>
      <name val="仿宋_GB2312"/>
      <charset val="134"/>
    </font>
    <font>
      <sz val="16"/>
      <name val="仿宋_GB2312"/>
      <charset val="134"/>
    </font>
    <font>
      <b/>
      <sz val="14"/>
      <name val="黑体"/>
      <charset val="134"/>
    </font>
    <font>
      <b/>
      <u/>
      <sz val="11"/>
      <name val="宋体"/>
      <charset val="134"/>
    </font>
    <font>
      <u/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2"/>
      <name val="黑体"/>
      <charset val="134"/>
    </font>
    <font>
      <sz val="14"/>
      <name val="宋体"/>
      <charset val="134"/>
    </font>
    <font>
      <sz val="14"/>
      <name val="黑体"/>
      <charset val="134"/>
    </font>
    <font>
      <sz val="20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b/>
      <sz val="10"/>
      <name val="宋体"/>
      <charset val="134"/>
    </font>
    <font>
      <sz val="20"/>
      <name val="黑体"/>
      <charset val="134"/>
    </font>
    <font>
      <sz val="12"/>
      <color rgb="FF000000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Arial Narrow"/>
      <charset val="134"/>
    </font>
    <font>
      <sz val="12"/>
      <name val="楷体_GB2312"/>
      <charset val="134"/>
    </font>
    <font>
      <sz val="12"/>
      <color theme="1"/>
      <name val="宋体"/>
      <charset val="134"/>
      <scheme val="minor"/>
    </font>
    <font>
      <u/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8"/>
      <name val="黑体"/>
      <charset val="134"/>
    </font>
    <font>
      <sz val="22"/>
      <name val="黑体"/>
      <charset val="134"/>
    </font>
    <font>
      <sz val="18"/>
      <color indexed="8"/>
      <name val="黑体"/>
      <charset val="134"/>
    </font>
    <font>
      <u/>
      <sz val="12"/>
      <color rgb="FF000000"/>
      <name val="宋体"/>
      <charset val="134"/>
    </font>
    <font>
      <sz val="18"/>
      <name val="黑体"/>
      <charset val="134"/>
    </font>
    <font>
      <u/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黑体"/>
      <charset val="134"/>
    </font>
    <font>
      <sz val="21"/>
      <name val="黑体"/>
      <charset val="134"/>
    </font>
    <font>
      <sz val="12"/>
      <name val="仿宋"/>
      <charset val="134"/>
    </font>
    <font>
      <sz val="2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23"/>
      <name val="黑体"/>
      <charset val="134"/>
    </font>
    <font>
      <sz val="24"/>
      <name val="黑体"/>
      <charset val="134"/>
    </font>
    <font>
      <b/>
      <sz val="12"/>
      <name val="黑体"/>
      <charset val="134"/>
    </font>
    <font>
      <sz val="12"/>
      <name val="仿宋_GB2312"/>
      <charset val="134"/>
    </font>
    <font>
      <sz val="10"/>
      <name val="仿宋"/>
      <charset val="134"/>
    </font>
    <font>
      <sz val="10"/>
      <name val="仿宋_GB2312"/>
      <charset val="134"/>
    </font>
    <font>
      <sz val="14"/>
      <name val="楷体_GB2312"/>
      <charset val="134"/>
    </font>
    <font>
      <u/>
      <sz val="12"/>
      <name val="楷体_GB2312"/>
      <charset val="134"/>
    </font>
    <font>
      <sz val="22"/>
      <color rgb="FFFF0000"/>
      <name val="黑体"/>
      <charset val="134"/>
    </font>
    <font>
      <sz val="11"/>
      <name val="黑体"/>
      <charset val="134"/>
    </font>
    <font>
      <sz val="9"/>
      <name val="仿宋_GB2312"/>
      <charset val="134"/>
    </font>
    <font>
      <u/>
      <sz val="10"/>
      <name val="宋体"/>
      <charset val="134"/>
    </font>
    <font>
      <sz val="18"/>
      <name val="仿宋_GB2312"/>
      <charset val="134"/>
    </font>
    <font>
      <b/>
      <sz val="20"/>
      <name val="华文中宋"/>
      <charset val="134"/>
    </font>
    <font>
      <b/>
      <sz val="30"/>
      <name val="华文中宋"/>
      <charset val="134"/>
    </font>
    <font>
      <b/>
      <sz val="14"/>
      <name val="华文中宋"/>
      <charset val="134"/>
    </font>
    <font>
      <u/>
      <sz val="12"/>
      <color indexed="12"/>
      <name val="宋体"/>
      <charset val="134"/>
    </font>
    <font>
      <sz val="16"/>
      <name val="黑体"/>
      <charset val="134"/>
    </font>
    <font>
      <sz val="30"/>
      <name val="华文中宋"/>
      <charset val="134"/>
    </font>
    <font>
      <b/>
      <sz val="16"/>
      <name val="楷体_GB2312"/>
      <charset val="134"/>
    </font>
    <font>
      <b/>
      <sz val="18"/>
      <name val="楷体_GB2312"/>
      <charset val="134"/>
    </font>
    <font>
      <b/>
      <u/>
      <sz val="18"/>
      <name val="仿宋_GB2312"/>
      <charset val="134"/>
    </font>
    <font>
      <b/>
      <sz val="18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8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color indexed="62"/>
      <name val="宋体"/>
      <charset val="134"/>
    </font>
    <font>
      <sz val="10"/>
      <name val="Helv"/>
      <charset val="134"/>
    </font>
    <font>
      <sz val="12"/>
      <name val="Helv"/>
      <charset val="134"/>
    </font>
    <font>
      <sz val="12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0"/>
      <name val="MS Sans"/>
      <charset val="134"/>
    </font>
    <font>
      <sz val="12"/>
      <color indexed="9"/>
      <name val="Helv"/>
      <charset val="134"/>
    </font>
    <font>
      <sz val="10"/>
      <name val="Geneva"/>
      <charset val="134"/>
    </font>
    <font>
      <sz val="12"/>
      <name val="Times New Roman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Tms Rmn"/>
      <charset val="134"/>
    </font>
    <font>
      <sz val="10"/>
      <name val="Times New Roman"/>
      <charset val="134"/>
    </font>
    <font>
      <sz val="12"/>
      <name val="Arial MT"/>
      <charset val="134"/>
    </font>
    <font>
      <b/>
      <sz val="12"/>
      <name val="Arial"/>
      <charset val="134"/>
    </font>
    <font>
      <sz val="10"/>
      <name val="MS Sans Serif"/>
      <charset val="134"/>
    </font>
    <font>
      <sz val="12"/>
      <color indexed="16"/>
      <name val="宋体"/>
      <charset val="134"/>
    </font>
    <font>
      <u/>
      <sz val="12"/>
      <name val="Arial MT"/>
      <charset val="134"/>
    </font>
    <font>
      <sz val="12"/>
      <color indexed="17"/>
      <name val="宋体"/>
      <charset val="134"/>
    </font>
    <font>
      <sz val="11"/>
      <color indexed="20"/>
      <name val="宋体"/>
      <charset val="134"/>
    </font>
    <font>
      <sz val="10"/>
      <name val="楷体"/>
      <charset val="134"/>
    </font>
    <font>
      <b/>
      <sz val="10"/>
      <name val="Arial"/>
      <charset val="134"/>
    </font>
    <font>
      <sz val="7"/>
      <name val="Small Fonts"/>
      <charset val="134"/>
    </font>
    <font>
      <sz val="8"/>
      <name val="Arial"/>
      <charset val="134"/>
    </font>
    <font>
      <sz val="11"/>
      <color indexed="20"/>
      <name val="Tahoma"/>
      <charset val="134"/>
    </font>
    <font>
      <b/>
      <sz val="12"/>
      <name val="Arial MT"/>
      <charset val="134"/>
    </font>
    <font>
      <b/>
      <sz val="9"/>
      <name val="Arial"/>
      <charset val="134"/>
    </font>
    <font>
      <b/>
      <sz val="14"/>
      <name val="楷体"/>
      <charset val="134"/>
    </font>
    <font>
      <b/>
      <sz val="10"/>
      <name val="MS Sans Serif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sz val="11"/>
      <name val="Arial MT"/>
      <charset val="134"/>
    </font>
    <font>
      <sz val="10"/>
      <color indexed="8"/>
      <name val="MS Sans Serif"/>
      <charset val="134"/>
    </font>
    <font>
      <b/>
      <sz val="12"/>
      <color indexed="8"/>
      <name val="宋体"/>
      <charset val="134"/>
    </font>
    <font>
      <b/>
      <u/>
      <sz val="12"/>
      <name val="宋体"/>
      <charset val="134"/>
    </font>
    <font>
      <b/>
      <sz val="12"/>
      <name val="Wingdings"/>
      <charset val="2"/>
    </font>
    <font>
      <u/>
      <sz val="12"/>
      <color indexed="8"/>
      <name val="宋体"/>
      <charset val="134"/>
    </font>
    <font>
      <b/>
      <sz val="10"/>
      <color indexed="8"/>
      <name val="Calibri"/>
      <charset val="134"/>
    </font>
    <font>
      <b/>
      <u/>
      <sz val="18"/>
      <name val="楷体_GB2312"/>
      <charset val="134"/>
    </font>
  </fonts>
  <fills count="6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54"/>
        <bgColor indexed="5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gray0625"/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5"/>
        <bgColor indexed="2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52"/>
      </patternFill>
    </fill>
    <fill>
      <patternFill patternType="mediumGray">
        <fgColor indexed="2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04">
    <xf numFmtId="0" fontId="0" fillId="0" borderId="0">
      <alignment vertical="center"/>
    </xf>
    <xf numFmtId="42" fontId="76" fillId="0" borderId="0" applyFont="0" applyFill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90" fillId="22" borderId="26" applyNumberFormat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0" fontId="86" fillId="0" borderId="0">
      <alignment horizontal="center" wrapText="1"/>
      <protection locked="0"/>
    </xf>
    <xf numFmtId="41" fontId="76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/>
    <xf numFmtId="0" fontId="78" fillId="9" borderId="0" applyNumberFormat="0" applyBorder="0" applyAlignment="0" applyProtection="0">
      <alignment vertical="center"/>
    </xf>
    <xf numFmtId="0" fontId="8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176" fontId="1" fillId="0" borderId="14" applyFill="0" applyProtection="0">
      <alignment horizontal="right"/>
    </xf>
    <xf numFmtId="0" fontId="96" fillId="28" borderId="0" applyNumberFormat="0" applyBorder="0" applyAlignment="0" applyProtection="0"/>
    <xf numFmtId="0" fontId="83" fillId="19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76" fillId="29" borderId="27" applyNumberFormat="0" applyFont="0" applyAlignment="0" applyProtection="0">
      <alignment vertical="center"/>
    </xf>
    <xf numFmtId="0" fontId="0" fillId="0" borderId="0">
      <alignment vertical="center"/>
    </xf>
    <xf numFmtId="0" fontId="101" fillId="0" borderId="0"/>
    <xf numFmtId="0" fontId="8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" fillId="0" borderId="0"/>
    <xf numFmtId="0" fontId="91" fillId="0" borderId="0" applyNumberFormat="0" applyFill="0" applyBorder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101" fillId="0" borderId="0"/>
    <xf numFmtId="0" fontId="83" fillId="36" borderId="0" applyNumberFormat="0" applyBorder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0" fontId="83" fillId="41" borderId="0" applyNumberFormat="0" applyBorder="0" applyAlignment="0" applyProtection="0">
      <alignment vertical="center"/>
    </xf>
    <xf numFmtId="0" fontId="84" fillId="16" borderId="24" applyNumberFormat="0" applyAlignment="0" applyProtection="0">
      <alignment vertical="center"/>
    </xf>
    <xf numFmtId="0" fontId="98" fillId="0" borderId="0" applyNumberFormat="0" applyFill="0" applyBorder="0" applyAlignment="0" applyProtection="0"/>
    <xf numFmtId="0" fontId="87" fillId="16" borderId="26" applyNumberFormat="0" applyAlignment="0" applyProtection="0">
      <alignment vertical="center"/>
    </xf>
    <xf numFmtId="0" fontId="82" fillId="12" borderId="23" applyNumberFormat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103" fillId="0" borderId="28" applyNumberFormat="0" applyFill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1" fillId="0" borderId="0"/>
    <xf numFmtId="0" fontId="79" fillId="10" borderId="0" applyNumberFormat="0" applyBorder="0" applyAlignment="0" applyProtection="0">
      <alignment vertical="center"/>
    </xf>
    <xf numFmtId="0" fontId="83" fillId="26" borderId="0" applyNumberFormat="0" applyBorder="0" applyAlignment="0" applyProtection="0">
      <alignment vertical="center"/>
    </xf>
    <xf numFmtId="2" fontId="106" fillId="0" borderId="0">
      <alignment horizontal="right"/>
    </xf>
    <xf numFmtId="0" fontId="78" fillId="24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101" fillId="0" borderId="0"/>
    <xf numFmtId="0" fontId="83" fillId="14" borderId="0" applyNumberFormat="0" applyBorder="0" applyAlignment="0" applyProtection="0">
      <alignment vertical="center"/>
    </xf>
    <xf numFmtId="0" fontId="108" fillId="0" borderId="0" applyNumberFormat="0" applyFont="0" applyFill="0" applyBorder="0" applyAlignment="0" applyProtection="0">
      <alignment horizontal="left"/>
    </xf>
    <xf numFmtId="0" fontId="78" fillId="39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23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94" fillId="0" borderId="0"/>
    <xf numFmtId="0" fontId="83" fillId="20" borderId="0" applyNumberFormat="0" applyBorder="0" applyAlignment="0" applyProtection="0">
      <alignment vertical="center"/>
    </xf>
    <xf numFmtId="0" fontId="0" fillId="0" borderId="0"/>
    <xf numFmtId="1" fontId="106" fillId="0" borderId="7">
      <alignment horizont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01" fillId="0" borderId="0"/>
    <xf numFmtId="186" fontId="106" fillId="0" borderId="7">
      <alignment horizontal="center"/>
      <protection locked="0"/>
    </xf>
    <xf numFmtId="0" fontId="1" fillId="0" borderId="0"/>
    <xf numFmtId="0" fontId="0" fillId="0" borderId="0"/>
    <xf numFmtId="0" fontId="100" fillId="0" borderId="0"/>
    <xf numFmtId="0" fontId="0" fillId="0" borderId="0">
      <alignment vertical="center"/>
    </xf>
    <xf numFmtId="0" fontId="1" fillId="0" borderId="0"/>
    <xf numFmtId="0" fontId="101" fillId="0" borderId="0"/>
    <xf numFmtId="0" fontId="22" fillId="51" borderId="0" applyNumberFormat="0" applyBorder="0" applyAlignment="0" applyProtection="0"/>
    <xf numFmtId="0" fontId="1" fillId="0" borderId="0"/>
    <xf numFmtId="182" fontId="1" fillId="0" borderId="0"/>
    <xf numFmtId="49" fontId="1" fillId="0" borderId="0" applyFont="0" applyFill="0" applyBorder="0" applyAlignment="0" applyProtection="0"/>
    <xf numFmtId="0" fontId="0" fillId="0" borderId="0"/>
    <xf numFmtId="0" fontId="100" fillId="0" borderId="0"/>
    <xf numFmtId="0" fontId="94" fillId="0" borderId="0"/>
    <xf numFmtId="0" fontId="94" fillId="0" borderId="0"/>
    <xf numFmtId="0" fontId="101" fillId="0" borderId="0"/>
    <xf numFmtId="0" fontId="101" fillId="0" borderId="0"/>
    <xf numFmtId="0" fontId="100" fillId="0" borderId="0"/>
    <xf numFmtId="0" fontId="0" fillId="0" borderId="0">
      <alignment vertical="center"/>
    </xf>
    <xf numFmtId="0" fontId="96" fillId="31" borderId="0" applyNumberFormat="0" applyBorder="0" applyAlignment="0" applyProtection="0"/>
    <xf numFmtId="0" fontId="1" fillId="0" borderId="0"/>
    <xf numFmtId="0" fontId="1" fillId="0" borderId="0"/>
    <xf numFmtId="0" fontId="0" fillId="0" borderId="0"/>
    <xf numFmtId="0" fontId="94" fillId="0" borderId="0">
      <protection locked="0"/>
    </xf>
    <xf numFmtId="0" fontId="0" fillId="0" borderId="0"/>
    <xf numFmtId="0" fontId="112" fillId="52" borderId="0" applyNumberFormat="0" applyBorder="0" applyAlignment="0" applyProtection="0">
      <alignment vertical="center"/>
    </xf>
    <xf numFmtId="0" fontId="1" fillId="0" borderId="0"/>
    <xf numFmtId="0" fontId="101" fillId="0" borderId="0"/>
    <xf numFmtId="0" fontId="22" fillId="32" borderId="0" applyNumberFormat="0" applyBorder="0" applyAlignment="0" applyProtection="0"/>
    <xf numFmtId="0" fontId="101" fillId="0" borderId="0"/>
    <xf numFmtId="0" fontId="96" fillId="33" borderId="0" applyNumberFormat="0" applyBorder="0" applyAlignment="0" applyProtection="0"/>
    <xf numFmtId="0" fontId="22" fillId="32" borderId="0" applyNumberFormat="0" applyBorder="0" applyAlignment="0" applyProtection="0"/>
    <xf numFmtId="0" fontId="96" fillId="31" borderId="0" applyNumberFormat="0" applyBorder="0" applyAlignment="0" applyProtection="0"/>
    <xf numFmtId="0" fontId="96" fillId="49" borderId="0" applyNumberFormat="0" applyBorder="0" applyAlignment="0" applyProtection="0"/>
    <xf numFmtId="0" fontId="96" fillId="28" borderId="0" applyNumberFormat="0" applyBorder="0" applyAlignment="0" applyProtection="0"/>
    <xf numFmtId="0" fontId="1" fillId="0" borderId="0" applyFont="0" applyFill="0" applyBorder="0" applyAlignment="0" applyProtection="0"/>
    <xf numFmtId="0" fontId="22" fillId="51" borderId="0" applyNumberFormat="0" applyBorder="0" applyAlignment="0" applyProtection="0"/>
    <xf numFmtId="191" fontId="1" fillId="0" borderId="0" applyFont="0" applyFill="0" applyBorder="0" applyAlignment="0" applyProtection="0"/>
    <xf numFmtId="0" fontId="22" fillId="42" borderId="0" applyNumberFormat="0" applyBorder="0" applyAlignment="0" applyProtection="0"/>
    <xf numFmtId="1" fontId="110" fillId="0" borderId="0">
      <alignment horizontal="center"/>
      <protection locked="0"/>
    </xf>
    <xf numFmtId="0" fontId="96" fillId="15" borderId="0" applyNumberFormat="0" applyBorder="0" applyAlignment="0" applyProtection="0"/>
    <xf numFmtId="0" fontId="96" fillId="33" borderId="0" applyNumberFormat="0" applyBorder="0" applyAlignment="0" applyProtection="0"/>
    <xf numFmtId="0" fontId="22" fillId="32" borderId="0" applyNumberFormat="0" applyBorder="0" applyAlignment="0" applyProtection="0"/>
    <xf numFmtId="0" fontId="22" fillId="15" borderId="0" applyNumberFormat="0" applyBorder="0" applyAlignment="0" applyProtection="0"/>
    <xf numFmtId="180" fontId="1" fillId="0" borderId="0" applyFont="0" applyFill="0" applyBorder="0" applyAlignment="0" applyProtection="0"/>
    <xf numFmtId="0" fontId="96" fillId="15" borderId="0" applyNumberFormat="0" applyBorder="0" applyAlignment="0" applyProtection="0"/>
    <xf numFmtId="0" fontId="96" fillId="56" borderId="0" applyNumberFormat="0" applyBorder="0" applyAlignment="0" applyProtection="0"/>
    <xf numFmtId="0" fontId="22" fillId="48" borderId="0" applyNumberFormat="0" applyBorder="0" applyAlignment="0" applyProtection="0"/>
    <xf numFmtId="0" fontId="22" fillId="32" borderId="0" applyNumberFormat="0" applyBorder="0" applyAlignment="0" applyProtection="0"/>
    <xf numFmtId="0" fontId="96" fillId="59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96" fillId="54" borderId="0" applyNumberFormat="0" applyBorder="0" applyAlignment="0" applyProtection="0"/>
    <xf numFmtId="0" fontId="121" fillId="0" borderId="0" applyNumberFormat="0" applyFill="0" applyBorder="0" applyAlignment="0" applyProtection="0"/>
    <xf numFmtId="192" fontId="1" fillId="0" borderId="0" applyFont="0" applyFill="0" applyBorder="0" applyAlignment="0" applyProtection="0"/>
    <xf numFmtId="177" fontId="105" fillId="0" borderId="0"/>
    <xf numFmtId="188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/>
    <xf numFmtId="0" fontId="119" fillId="0" borderId="0" applyNumberFormat="0" applyFill="0" applyBorder="0" applyAlignment="0" applyProtection="0"/>
    <xf numFmtId="184" fontId="1" fillId="0" borderId="0" applyFont="0" applyFill="0" applyBorder="0" applyAlignment="0" applyProtection="0"/>
    <xf numFmtId="0" fontId="0" fillId="0" borderId="0">
      <alignment vertical="center"/>
    </xf>
    <xf numFmtId="185" fontId="105" fillId="0" borderId="0"/>
    <xf numFmtId="14" fontId="106" fillId="0" borderId="7">
      <protection locked="0"/>
    </xf>
    <xf numFmtId="190" fontId="105" fillId="0" borderId="0"/>
    <xf numFmtId="187" fontId="118" fillId="0" borderId="0"/>
    <xf numFmtId="38" fontId="116" fillId="53" borderId="0" applyNumberFormat="0" applyBorder="0" applyAlignment="0" applyProtection="0"/>
    <xf numFmtId="0" fontId="107" fillId="0" borderId="29" applyNumberFormat="0" applyAlignment="0" applyProtection="0">
      <alignment horizontal="left" vertical="center"/>
    </xf>
    <xf numFmtId="0" fontId="107" fillId="0" borderId="20">
      <alignment horizontal="left" vertical="center"/>
    </xf>
    <xf numFmtId="10" fontId="116" fillId="57" borderId="7" applyNumberFormat="0" applyBorder="0" applyAlignment="0" applyProtection="0"/>
    <xf numFmtId="181" fontId="95" fillId="27" borderId="0"/>
    <xf numFmtId="181" fontId="99" fillId="30" borderId="0"/>
    <xf numFmtId="38" fontId="108" fillId="0" borderId="0" applyFont="0" applyFill="0" applyBorder="0" applyAlignment="0" applyProtection="0"/>
    <xf numFmtId="40" fontId="108" fillId="0" borderId="0" applyFont="0" applyFill="0" applyBorder="0" applyAlignment="0" applyProtection="0"/>
    <xf numFmtId="194" fontId="1" fillId="0" borderId="0" applyFont="0" applyFill="0" applyBorder="0" applyAlignment="0" applyProtection="0"/>
    <xf numFmtId="189" fontId="108" fillId="0" borderId="0" applyFont="0" applyFill="0" applyBorder="0" applyAlignment="0" applyProtection="0"/>
    <xf numFmtId="179" fontId="108" fillId="0" borderId="0" applyFont="0" applyFill="0" applyBorder="0" applyAlignment="0" applyProtection="0"/>
    <xf numFmtId="0" fontId="46" fillId="0" borderId="0">
      <alignment vertical="center"/>
    </xf>
    <xf numFmtId="194" fontId="1" fillId="0" borderId="0" applyFont="0" applyFill="0" applyBorder="0" applyAlignment="0" applyProtection="0"/>
    <xf numFmtId="0" fontId="105" fillId="0" borderId="0"/>
    <xf numFmtId="37" fontId="115" fillId="0" borderId="0"/>
    <xf numFmtId="0" fontId="94" fillId="0" borderId="0"/>
    <xf numFmtId="0" fontId="1" fillId="0" borderId="0"/>
    <xf numFmtId="1" fontId="124" fillId="0" borderId="31" applyBorder="0">
      <protection locked="0"/>
    </xf>
    <xf numFmtId="3" fontId="108" fillId="0" borderId="0" applyFont="0" applyFill="0" applyBorder="0" applyAlignment="0" applyProtection="0"/>
    <xf numFmtId="14" fontId="86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94" fillId="0" borderId="0" applyFont="0" applyFill="0" applyBorder="0" applyAlignment="0" applyProtection="0"/>
    <xf numFmtId="10" fontId="118" fillId="0" borderId="0"/>
    <xf numFmtId="178" fontId="1" fillId="0" borderId="0" applyFont="0" applyFill="0" applyProtection="0"/>
    <xf numFmtId="15" fontId="108" fillId="0" borderId="0" applyFont="0" applyFill="0" applyBorder="0" applyAlignment="0" applyProtection="0"/>
    <xf numFmtId="4" fontId="108" fillId="0" borderId="0" applyFont="0" applyFill="0" applyBorder="0" applyAlignment="0" applyProtection="0"/>
    <xf numFmtId="0" fontId="121" fillId="0" borderId="30">
      <alignment horizontal="center"/>
    </xf>
    <xf numFmtId="0" fontId="108" fillId="60" borderId="0" applyNumberFormat="0" applyFont="0" applyBorder="0" applyAlignment="0" applyProtection="0"/>
    <xf numFmtId="0" fontId="121" fillId="0" borderId="0" applyNumberFormat="0" applyFill="0" applyBorder="0" applyAlignment="0" applyProtection="0"/>
    <xf numFmtId="0" fontId="104" fillId="43" borderId="19">
      <protection locked="0"/>
    </xf>
    <xf numFmtId="0" fontId="125" fillId="0" borderId="0"/>
    <xf numFmtId="0" fontId="104" fillId="43" borderId="19">
      <protection locked="0"/>
    </xf>
    <xf numFmtId="0" fontId="104" fillId="43" borderId="19">
      <protection locked="0"/>
    </xf>
    <xf numFmtId="0" fontId="2" fillId="0" borderId="0" applyNumberFormat="0" applyFont="0" applyFill="0" applyBorder="0" applyAlignment="0">
      <alignment horizontal="center" vertical="center"/>
    </xf>
    <xf numFmtId="9" fontId="0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8" applyNumberFormat="0" applyFill="0" applyProtection="0">
      <alignment horizontal="right"/>
    </xf>
    <xf numFmtId="0" fontId="120" fillId="0" borderId="8" applyNumberFormat="0" applyFill="0" applyProtection="0">
      <alignment horizontal="center"/>
    </xf>
    <xf numFmtId="0" fontId="93" fillId="0" borderId="0" applyNumberFormat="0" applyFill="0" applyBorder="0" applyAlignment="0" applyProtection="0"/>
    <xf numFmtId="0" fontId="126" fillId="61" borderId="0" applyNumberFormat="0" applyBorder="0" applyAlignment="0" applyProtection="0"/>
    <xf numFmtId="0" fontId="113" fillId="0" borderId="14" applyNumberFormat="0" applyFill="0" applyProtection="0">
      <alignment horizontal="center"/>
    </xf>
    <xf numFmtId="0" fontId="117" fillId="55" borderId="0" applyNumberFormat="0" applyBorder="0" applyAlignment="0" applyProtection="0">
      <alignment vertical="center"/>
    </xf>
    <xf numFmtId="0" fontId="112" fillId="55" borderId="0" applyNumberFormat="0" applyBorder="0" applyAlignment="0" applyProtection="0">
      <alignment vertical="center"/>
    </xf>
    <xf numFmtId="0" fontId="109" fillId="50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3" fontId="114" fillId="0" borderId="0" applyNumberFormat="0" applyFill="0" applyBorder="0" applyAlignment="0" applyProtection="0"/>
    <xf numFmtId="0" fontId="123" fillId="2" borderId="0" applyNumberFormat="0" applyBorder="0" applyAlignment="0" applyProtection="0">
      <alignment vertical="center"/>
    </xf>
    <xf numFmtId="0" fontId="122" fillId="2" borderId="0" applyNumberFormat="0" applyBorder="0" applyAlignment="0" applyProtection="0">
      <alignment vertical="center"/>
    </xf>
    <xf numFmtId="0" fontId="111" fillId="42" borderId="0" applyNumberFormat="0" applyBorder="0" applyAlignment="0" applyProtection="0"/>
    <xf numFmtId="0" fontId="122" fillId="58" borderId="0" applyNumberFormat="0" applyBorder="0" applyAlignment="0" applyProtection="0">
      <alignment vertical="center"/>
    </xf>
    <xf numFmtId="0" fontId="113" fillId="0" borderId="14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6" fillId="62" borderId="0" applyNumberFormat="0" applyBorder="0" applyAlignment="0" applyProtection="0"/>
    <xf numFmtId="0" fontId="126" fillId="63" borderId="0" applyNumberFormat="0" applyBorder="0" applyAlignment="0" applyProtection="0"/>
    <xf numFmtId="0" fontId="1" fillId="0" borderId="8" applyNumberFormat="0" applyFill="0" applyProtection="0">
      <alignment horizontal="left"/>
    </xf>
    <xf numFmtId="1" fontId="1" fillId="0" borderId="14" applyFill="0" applyProtection="0">
      <alignment horizontal="center"/>
    </xf>
    <xf numFmtId="0" fontId="108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0">
    <xf numFmtId="0" fontId="0" fillId="0" borderId="0" xfId="0">
      <alignment vertical="center"/>
    </xf>
    <xf numFmtId="0" fontId="1" fillId="0" borderId="0" xfId="152"/>
    <xf numFmtId="0" fontId="2" fillId="2" borderId="0" xfId="152" applyFont="1" applyFill="1"/>
    <xf numFmtId="0" fontId="1" fillId="2" borderId="0" xfId="152" applyFill="1"/>
    <xf numFmtId="0" fontId="1" fillId="3" borderId="1" xfId="152" applyFill="1" applyBorder="1"/>
    <xf numFmtId="0" fontId="3" fillId="4" borderId="2" xfId="152" applyFont="1" applyFill="1" applyBorder="1" applyAlignment="1">
      <alignment horizontal="center"/>
    </xf>
    <xf numFmtId="0" fontId="4" fillId="5" borderId="3" xfId="152" applyFont="1" applyFill="1" applyBorder="1" applyAlignment="1">
      <alignment horizontal="center"/>
    </xf>
    <xf numFmtId="0" fontId="3" fillId="4" borderId="3" xfId="152" applyFont="1" applyFill="1" applyBorder="1" applyAlignment="1">
      <alignment horizontal="center"/>
    </xf>
    <xf numFmtId="0" fontId="3" fillId="4" borderId="4" xfId="152" applyFont="1" applyFill="1" applyBorder="1" applyAlignment="1">
      <alignment horizontal="center"/>
    </xf>
    <xf numFmtId="0" fontId="1" fillId="3" borderId="5" xfId="152" applyFill="1" applyBorder="1"/>
    <xf numFmtId="0" fontId="1" fillId="3" borderId="6" xfId="152" applyFill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8" fillId="0" borderId="9" xfId="0" applyFont="1" applyBorder="1" applyAlignment="1">
      <alignment vertical="top"/>
    </xf>
    <xf numFmtId="0" fontId="8" fillId="0" borderId="10" xfId="0" applyFont="1" applyBorder="1">
      <alignment vertical="center"/>
    </xf>
    <xf numFmtId="0" fontId="0" fillId="0" borderId="11" xfId="0" applyBorder="1">
      <alignment vertical="center"/>
    </xf>
    <xf numFmtId="0" fontId="8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0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18" xfId="0" applyFont="1" applyBorder="1" applyAlignment="1">
      <alignment vertical="top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3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8" fillId="0" borderId="13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8" fillId="0" borderId="19" xfId="0" applyFont="1" applyFill="1" applyBorder="1">
      <alignment vertical="center"/>
    </xf>
    <xf numFmtId="0" fontId="8" fillId="0" borderId="1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0" xfId="0" applyFont="1" applyFill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2" fillId="0" borderId="1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justify" vertical="center" wrapText="1"/>
    </xf>
    <xf numFmtId="0" fontId="25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0" fontId="26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5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justify" vertical="top" wrapText="1"/>
    </xf>
    <xf numFmtId="0" fontId="25" fillId="0" borderId="7" xfId="0" applyFont="1" applyBorder="1" applyAlignment="1">
      <alignment horizontal="center" vertical="top" wrapText="1"/>
    </xf>
    <xf numFmtId="0" fontId="27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2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7" fillId="0" borderId="12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28" fillId="0" borderId="0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 wrapText="1"/>
    </xf>
    <xf numFmtId="49" fontId="30" fillId="0" borderId="5" xfId="0" applyNumberFormat="1" applyFont="1" applyBorder="1" applyAlignment="1">
      <alignment horizontal="center" vertical="center"/>
    </xf>
    <xf numFmtId="183" fontId="31" fillId="0" borderId="7" xfId="0" applyNumberFormat="1" applyFont="1" applyFill="1" applyBorder="1" applyAlignment="1">
      <alignment horizontal="left" vertical="center"/>
    </xf>
    <xf numFmtId="49" fontId="32" fillId="0" borderId="7" xfId="0" applyNumberFormat="1" applyFont="1" applyFill="1" applyBorder="1" applyAlignment="1">
      <alignment horizontal="center" vertical="center" wrapText="1"/>
    </xf>
    <xf numFmtId="43" fontId="33" fillId="0" borderId="7" xfId="0" applyNumberFormat="1" applyFont="1" applyBorder="1" applyAlignment="1">
      <alignment horizontal="center" vertical="center"/>
    </xf>
    <xf numFmtId="183" fontId="32" fillId="0" borderId="7" xfId="0" applyNumberFormat="1" applyFont="1" applyFill="1" applyBorder="1" applyAlignment="1">
      <alignment horizontal="left" vertical="center"/>
    </xf>
    <xf numFmtId="183" fontId="32" fillId="0" borderId="7" xfId="0" applyNumberFormat="1" applyFont="1" applyFill="1" applyBorder="1" applyAlignment="1">
      <alignment horizontal="left" vertical="center" wrapText="1"/>
    </xf>
    <xf numFmtId="183" fontId="9" fillId="0" borderId="7" xfId="0" applyNumberFormat="1" applyFont="1" applyFill="1" applyBorder="1" applyAlignment="1">
      <alignment horizontal="left" vertical="center"/>
    </xf>
    <xf numFmtId="49" fontId="33" fillId="0" borderId="0" xfId="0" applyNumberFormat="1" applyFont="1" applyFill="1" applyBorder="1" applyAlignment="1">
      <alignment horizontal="center" vertical="center" wrapText="1"/>
    </xf>
    <xf numFmtId="43" fontId="33" fillId="0" borderId="0" xfId="0" applyNumberFormat="1" applyFont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 wrapText="1"/>
    </xf>
    <xf numFmtId="195" fontId="34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 wrapText="1"/>
    </xf>
    <xf numFmtId="43" fontId="9" fillId="0" borderId="0" xfId="0" applyNumberFormat="1" applyFont="1" applyBorder="1" applyAlignment="1">
      <alignment vertical="center"/>
    </xf>
    <xf numFmtId="43" fontId="9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7" xfId="0" applyNumberFormat="1" applyBorder="1" applyAlignment="1">
      <alignment horizontal="left" vertical="top" wrapText="1"/>
    </xf>
    <xf numFmtId="0" fontId="0" fillId="0" borderId="5" xfId="0" applyNumberFormat="1" applyBorder="1" applyAlignment="1">
      <alignment horizontal="left" vertical="top" wrapText="1"/>
    </xf>
    <xf numFmtId="0" fontId="0" fillId="0" borderId="17" xfId="0" applyNumberForma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18" xfId="0" applyNumberFormat="1" applyBorder="1" applyAlignment="1">
      <alignment horizontal="left" vertical="top" wrapText="1"/>
    </xf>
    <xf numFmtId="0" fontId="0" fillId="0" borderId="12" xfId="0" applyNumberFormat="1" applyBorder="1" applyAlignment="1">
      <alignment horizontal="left" vertical="top" wrapText="1"/>
    </xf>
    <xf numFmtId="0" fontId="0" fillId="0" borderId="13" xfId="0" applyNumberFormat="1" applyBorder="1" applyAlignment="1">
      <alignment horizontal="left" vertical="top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4" xfId="0" applyNumberFormat="1" applyBorder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39" fillId="0" borderId="7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2" xfId="0" applyNumberFormat="1" applyFill="1" applyBorder="1" applyAlignment="1">
      <alignment horizontal="left" vertical="top"/>
    </xf>
    <xf numFmtId="0" fontId="0" fillId="0" borderId="13" xfId="0" applyNumberFormat="1" applyFill="1" applyBorder="1" applyAlignment="1">
      <alignment horizontal="left" vertical="top"/>
    </xf>
    <xf numFmtId="0" fontId="39" fillId="0" borderId="17" xfId="0" applyFont="1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9" xfId="0" applyNumberFormat="1" applyFill="1" applyBorder="1" applyAlignment="1">
      <alignment horizontal="left" vertical="top"/>
    </xf>
    <xf numFmtId="0" fontId="0" fillId="0" borderId="10" xfId="0" applyNumberFormat="1" applyFill="1" applyBorder="1" applyAlignment="1">
      <alignment horizontal="left" vertical="top"/>
    </xf>
    <xf numFmtId="0" fontId="0" fillId="0" borderId="17" xfId="0" applyFill="1" applyBorder="1" applyAlignment="1"/>
    <xf numFmtId="0" fontId="39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40" fillId="0" borderId="0" xfId="0" applyFont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/>
    <xf numFmtId="0" fontId="0" fillId="0" borderId="7" xfId="0" applyFill="1" applyBorder="1" applyAlignment="1"/>
    <xf numFmtId="0" fontId="0" fillId="0" borderId="9" xfId="0" applyBorder="1">
      <alignment vertical="center"/>
    </xf>
    <xf numFmtId="0" fontId="0" fillId="0" borderId="0" xfId="0" applyFont="1" applyFill="1" applyBorder="1" applyAlignment="1"/>
    <xf numFmtId="0" fontId="0" fillId="0" borderId="11" xfId="0" applyNumberFormat="1" applyFill="1" applyBorder="1" applyAlignment="1">
      <alignment horizontal="left" vertical="top"/>
    </xf>
    <xf numFmtId="0" fontId="39" fillId="0" borderId="18" xfId="0" applyFont="1" applyFill="1" applyBorder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18" xfId="0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 wrapText="1"/>
    </xf>
    <xf numFmtId="0" fontId="0" fillId="0" borderId="16" xfId="0" applyFill="1" applyBorder="1" applyAlignment="1"/>
    <xf numFmtId="0" fontId="0" fillId="0" borderId="7" xfId="0" applyBorder="1" applyAlignment="1">
      <alignment horizontal="center" vertical="center"/>
    </xf>
    <xf numFmtId="49" fontId="39" fillId="0" borderId="7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39" fillId="0" borderId="7" xfId="0" applyFont="1" applyBorder="1">
      <alignment vertical="center"/>
    </xf>
    <xf numFmtId="0" fontId="39" fillId="0" borderId="5" xfId="0" applyFont="1" applyBorder="1">
      <alignment vertical="center"/>
    </xf>
    <xf numFmtId="0" fontId="39" fillId="0" borderId="5" xfId="0" applyFont="1" applyBorder="1" applyAlignment="1">
      <alignment horizontal="center" vertical="center"/>
    </xf>
    <xf numFmtId="0" fontId="27" fillId="0" borderId="0" xfId="0" applyFont="1">
      <alignment vertical="center"/>
    </xf>
    <xf numFmtId="49" fontId="8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41" fillId="0" borderId="0" xfId="0" applyFont="1" applyAlignment="1">
      <alignment horizontal="center" vertical="center"/>
    </xf>
    <xf numFmtId="0" fontId="36" fillId="0" borderId="13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42" fillId="0" borderId="0" xfId="0" applyFont="1" applyAlignment="1">
      <alignment horizontal="center" vertical="center" wrapText="1"/>
    </xf>
    <xf numFmtId="0" fontId="43" fillId="0" borderId="13" xfId="0" applyFont="1" applyBorder="1" applyAlignment="1">
      <alignment horizontal="left" vertical="center" wrapText="1"/>
    </xf>
    <xf numFmtId="49" fontId="44" fillId="0" borderId="0" xfId="0" applyNumberFormat="1" applyFont="1" applyBorder="1" applyAlignment="1">
      <alignment horizontal="center" vertical="center"/>
    </xf>
    <xf numFmtId="0" fontId="45" fillId="0" borderId="13" xfId="0" applyFont="1" applyBorder="1" applyAlignment="1">
      <alignment horizontal="left" vertical="center" wrapText="1"/>
    </xf>
    <xf numFmtId="0" fontId="46" fillId="0" borderId="13" xfId="0" applyFont="1" applyBorder="1" applyAlignment="1">
      <alignment horizontal="left" vertical="center" wrapText="1"/>
    </xf>
    <xf numFmtId="49" fontId="47" fillId="0" borderId="5" xfId="0" applyNumberFormat="1" applyFont="1" applyBorder="1" applyAlignment="1">
      <alignment horizontal="center" vertical="center"/>
    </xf>
    <xf numFmtId="49" fontId="16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44" fillId="0" borderId="0" xfId="0" applyFont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 shrinkToFit="1"/>
    </xf>
    <xf numFmtId="49" fontId="16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vertical="center"/>
    </xf>
    <xf numFmtId="49" fontId="0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5" fillId="6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2" xfId="0" applyFont="1" applyBorder="1" applyAlignment="1">
      <alignment vertical="top" wrapText="1"/>
    </xf>
    <xf numFmtId="0" fontId="3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0" xfId="21" applyFont="1">
      <alignment vertical="center"/>
    </xf>
    <xf numFmtId="0" fontId="16" fillId="0" borderId="0" xfId="21" applyFont="1">
      <alignment vertical="center"/>
    </xf>
    <xf numFmtId="49" fontId="16" fillId="0" borderId="0" xfId="21" applyNumberFormat="1" applyFont="1">
      <alignment vertical="center"/>
    </xf>
    <xf numFmtId="0" fontId="0" fillId="0" borderId="0" xfId="21" applyAlignment="1">
      <alignment vertical="center" wrapText="1"/>
    </xf>
    <xf numFmtId="0" fontId="0" fillId="0" borderId="0" xfId="21">
      <alignment vertical="center"/>
    </xf>
    <xf numFmtId="0" fontId="44" fillId="0" borderId="0" xfId="21" applyFont="1" applyAlignment="1">
      <alignment horizontal="center" vertical="center"/>
    </xf>
    <xf numFmtId="0" fontId="8" fillId="0" borderId="0" xfId="21" applyFont="1" applyAlignment="1">
      <alignment horizontal="center" vertical="center"/>
    </xf>
    <xf numFmtId="0" fontId="0" fillId="0" borderId="0" xfId="21" applyFont="1" applyAlignment="1">
      <alignment horizontal="right" vertical="center"/>
    </xf>
    <xf numFmtId="0" fontId="0" fillId="0" borderId="13" xfId="21" applyFont="1" applyBorder="1" applyAlignment="1">
      <alignment horizontal="right" vertical="center"/>
    </xf>
    <xf numFmtId="0" fontId="36" fillId="0" borderId="13" xfId="21" applyFont="1" applyBorder="1" applyAlignment="1">
      <alignment horizontal="right" vertical="center"/>
    </xf>
    <xf numFmtId="0" fontId="16" fillId="0" borderId="7" xfId="21" applyFon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wrapText="1"/>
    </xf>
    <xf numFmtId="0" fontId="16" fillId="0" borderId="7" xfId="21" applyFont="1" applyBorder="1" applyAlignment="1">
      <alignment horizontal="center" vertical="center" wrapText="1"/>
    </xf>
    <xf numFmtId="0" fontId="16" fillId="0" borderId="16" xfId="21" applyFont="1" applyBorder="1" applyAlignment="1">
      <alignment horizontal="center" vertical="center"/>
    </xf>
    <xf numFmtId="0" fontId="16" fillId="0" borderId="20" xfId="21" applyFont="1" applyBorder="1" applyAlignment="1">
      <alignment horizontal="center" vertical="center"/>
    </xf>
    <xf numFmtId="0" fontId="16" fillId="0" borderId="19" xfId="21" applyFont="1" applyBorder="1" applyAlignment="1">
      <alignment horizontal="center" vertical="center" wrapText="1"/>
    </xf>
    <xf numFmtId="0" fontId="16" fillId="0" borderId="15" xfId="21" applyFont="1" applyBorder="1" applyAlignment="1">
      <alignment horizontal="center" vertical="center" wrapText="1"/>
    </xf>
    <xf numFmtId="0" fontId="16" fillId="0" borderId="7" xfId="21" applyFont="1" applyFill="1" applyBorder="1" applyAlignment="1">
      <alignment horizontal="center" vertical="center"/>
    </xf>
    <xf numFmtId="0" fontId="16" fillId="0" borderId="8" xfId="21" applyFont="1" applyBorder="1" applyAlignment="1">
      <alignment horizontal="center" vertical="center" wrapText="1"/>
    </xf>
    <xf numFmtId="0" fontId="16" fillId="0" borderId="7" xfId="21" applyFont="1" applyFill="1" applyBorder="1" applyAlignment="1">
      <alignment horizontal="center" vertical="center" wrapText="1" shrinkToFit="1"/>
    </xf>
    <xf numFmtId="49" fontId="16" fillId="0" borderId="7" xfId="21" applyNumberFormat="1" applyFont="1" applyBorder="1" applyAlignment="1">
      <alignment horizontal="center" vertical="center"/>
    </xf>
    <xf numFmtId="49" fontId="16" fillId="0" borderId="8" xfId="21" applyNumberFormat="1" applyFont="1" applyBorder="1" applyAlignment="1">
      <alignment horizontal="center" vertical="center" wrapText="1"/>
    </xf>
    <xf numFmtId="0" fontId="0" fillId="0" borderId="7" xfId="21" applyFont="1" applyBorder="1" applyAlignment="1">
      <alignment horizontal="center" vertical="center"/>
    </xf>
    <xf numFmtId="0" fontId="15" fillId="0" borderId="7" xfId="21" applyFont="1" applyBorder="1" applyAlignment="1">
      <alignment horizontal="left" vertical="center" wrapText="1"/>
    </xf>
    <xf numFmtId="0" fontId="15" fillId="0" borderId="7" xfId="21" applyFont="1" applyBorder="1" applyAlignment="1">
      <alignment vertical="center" wrapText="1"/>
    </xf>
    <xf numFmtId="0" fontId="8" fillId="0" borderId="7" xfId="21" applyFont="1" applyBorder="1" applyAlignment="1">
      <alignment horizontal="center" vertical="center"/>
    </xf>
    <xf numFmtId="0" fontId="8" fillId="0" borderId="7" xfId="21" applyFont="1" applyBorder="1">
      <alignment vertical="center"/>
    </xf>
    <xf numFmtId="0" fontId="8" fillId="0" borderId="7" xfId="21" applyFont="1" applyBorder="1" applyAlignment="1">
      <alignment vertical="center" wrapText="1"/>
    </xf>
    <xf numFmtId="0" fontId="8" fillId="0" borderId="7" xfId="21" applyFont="1" applyBorder="1" applyAlignment="1">
      <alignment horizontal="center" vertical="center" wrapText="1"/>
    </xf>
    <xf numFmtId="0" fontId="8" fillId="0" borderId="20" xfId="21" applyFont="1" applyFill="1" applyBorder="1" applyAlignment="1">
      <alignment vertical="center" wrapText="1"/>
    </xf>
    <xf numFmtId="0" fontId="8" fillId="0" borderId="5" xfId="21" applyFont="1" applyBorder="1">
      <alignment vertical="center"/>
    </xf>
    <xf numFmtId="0" fontId="8" fillId="0" borderId="5" xfId="21" applyFont="1" applyBorder="1" applyAlignment="1">
      <alignment horizontal="left" vertical="top" wrapText="1"/>
    </xf>
    <xf numFmtId="0" fontId="8" fillId="0" borderId="8" xfId="21" applyFont="1" applyBorder="1" applyAlignment="1">
      <alignment horizontal="left" vertical="center" wrapText="1"/>
    </xf>
    <xf numFmtId="0" fontId="34" fillId="0" borderId="0" xfId="21" applyFont="1" applyBorder="1" applyAlignment="1">
      <alignment vertical="center" wrapText="1"/>
    </xf>
    <xf numFmtId="0" fontId="0" fillId="0" borderId="0" xfId="21" applyFont="1" applyBorder="1" applyAlignment="1">
      <alignment vertical="center" wrapText="1"/>
    </xf>
    <xf numFmtId="0" fontId="0" fillId="0" borderId="0" xfId="21" applyFont="1" applyAlignment="1">
      <alignment horizontal="center" vertical="center"/>
    </xf>
    <xf numFmtId="0" fontId="16" fillId="0" borderId="15" xfId="21" applyFont="1" applyBorder="1" applyAlignment="1">
      <alignment horizontal="center" vertical="center"/>
    </xf>
    <xf numFmtId="0" fontId="16" fillId="0" borderId="16" xfId="21" applyFont="1" applyBorder="1" applyAlignment="1">
      <alignment horizontal="center" vertical="center" wrapText="1"/>
    </xf>
    <xf numFmtId="0" fontId="16" fillId="0" borderId="7" xfId="21" applyFont="1" applyBorder="1" applyAlignment="1">
      <alignment horizontal="center" vertical="center" wrapText="1" shrinkToFit="1"/>
    </xf>
    <xf numFmtId="0" fontId="8" fillId="0" borderId="7" xfId="21" applyFont="1" applyBorder="1" applyAlignment="1">
      <alignment horizontal="left" vertical="top" wrapText="1"/>
    </xf>
    <xf numFmtId="0" fontId="17" fillId="0" borderId="0" xfId="21" applyFont="1" applyAlignment="1">
      <alignment horizontal="right" vertical="center"/>
    </xf>
    <xf numFmtId="0" fontId="36" fillId="0" borderId="13" xfId="0" applyFont="1" applyBorder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 shrinkToFit="1"/>
    </xf>
    <xf numFmtId="49" fontId="16" fillId="0" borderId="8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top" wrapText="1"/>
    </xf>
    <xf numFmtId="0" fontId="48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9" fontId="0" fillId="0" borderId="7" xfId="0" applyNumberFormat="1" applyBorder="1">
      <alignment vertical="center"/>
    </xf>
    <xf numFmtId="49" fontId="49" fillId="0" borderId="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7" xfId="0" applyFont="1" applyBorder="1" applyAlignment="1">
      <alignment vertical="top" wrapText="1"/>
    </xf>
    <xf numFmtId="0" fontId="50" fillId="0" borderId="0" xfId="0" applyFont="1">
      <alignment vertical="center"/>
    </xf>
    <xf numFmtId="0" fontId="0" fillId="0" borderId="13" xfId="0" applyBorder="1" applyAlignment="1">
      <alignment horizontal="left" vertical="center"/>
    </xf>
    <xf numFmtId="0" fontId="0" fillId="0" borderId="7" xfId="0" applyFont="1" applyBorder="1">
      <alignment vertical="center"/>
    </xf>
    <xf numFmtId="0" fontId="51" fillId="0" borderId="7" xfId="0" applyFont="1" applyBorder="1">
      <alignment vertical="center"/>
    </xf>
    <xf numFmtId="0" fontId="8" fillId="0" borderId="7" xfId="0" applyFont="1" applyFill="1" applyBorder="1">
      <alignment vertical="center"/>
    </xf>
    <xf numFmtId="0" fontId="52" fillId="0" borderId="7" xfId="0" applyFont="1" applyBorder="1">
      <alignment vertical="center"/>
    </xf>
    <xf numFmtId="0" fontId="0" fillId="0" borderId="7" xfId="0" applyFont="1" applyBorder="1" applyAlignment="1">
      <alignment vertical="top" wrapTex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5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36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49" fontId="0" fillId="0" borderId="7" xfId="0" applyNumberFormat="1" applyFill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43" fontId="8" fillId="0" borderId="7" xfId="10" applyFont="1" applyFill="1" applyBorder="1" applyAlignment="1">
      <alignment horizontal="center" vertical="center" shrinkToFit="1"/>
    </xf>
    <xf numFmtId="43" fontId="8" fillId="0" borderId="7" xfId="1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top"/>
    </xf>
    <xf numFmtId="0" fontId="8" fillId="0" borderId="10" xfId="0" applyFont="1" applyFill="1" applyBorder="1" applyAlignment="1">
      <alignment vertical="top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3" fontId="8" fillId="0" borderId="11" xfId="1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vertical="top"/>
    </xf>
    <xf numFmtId="0" fontId="5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8" fillId="0" borderId="12" xfId="0" applyFont="1" applyFill="1" applyBorder="1" applyAlignment="1">
      <alignment vertical="top"/>
    </xf>
    <xf numFmtId="0" fontId="8" fillId="0" borderId="13" xfId="0" applyFont="1" applyFill="1" applyBorder="1" applyAlignment="1">
      <alignment vertical="top"/>
    </xf>
    <xf numFmtId="0" fontId="16" fillId="0" borderId="0" xfId="0" applyFont="1" applyFill="1">
      <alignment vertical="center"/>
    </xf>
    <xf numFmtId="0" fontId="0" fillId="0" borderId="8" xfId="0" applyBorder="1">
      <alignment vertical="center"/>
    </xf>
    <xf numFmtId="0" fontId="54" fillId="0" borderId="0" xfId="0" applyFont="1" applyAlignment="1">
      <alignment horizontal="center" vertical="center"/>
    </xf>
    <xf numFmtId="49" fontId="55" fillId="0" borderId="7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8" fillId="0" borderId="12" xfId="0" applyFont="1" applyBorder="1" applyAlignment="1">
      <alignment vertical="top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9" fontId="0" fillId="0" borderId="7" xfId="10" applyNumberFormat="1" applyFont="1" applyFill="1" applyBorder="1" applyAlignment="1">
      <alignment horizontal="center" vertical="center" shrinkToFit="1"/>
    </xf>
    <xf numFmtId="43" fontId="0" fillId="0" borderId="7" xfId="1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43" fontId="8" fillId="0" borderId="9" xfId="10" applyFont="1" applyFill="1" applyBorder="1" applyAlignment="1">
      <alignment horizontal="left" vertical="top" shrinkToFit="1"/>
    </xf>
    <xf numFmtId="43" fontId="8" fillId="0" borderId="10" xfId="10" applyFont="1" applyFill="1" applyBorder="1" applyAlignment="1">
      <alignment horizontal="left" vertical="top" shrinkToFit="1"/>
    </xf>
    <xf numFmtId="0" fontId="8" fillId="0" borderId="17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43" fontId="8" fillId="0" borderId="17" xfId="10" applyFont="1" applyFill="1" applyBorder="1" applyAlignment="1">
      <alignment horizontal="left" vertical="top" shrinkToFit="1"/>
    </xf>
    <xf numFmtId="43" fontId="8" fillId="0" borderId="0" xfId="10" applyFont="1" applyFill="1" applyBorder="1" applyAlignment="1">
      <alignment horizontal="left" vertical="top" shrinkToFi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43" fontId="8" fillId="0" borderId="12" xfId="10" applyFont="1" applyFill="1" applyBorder="1" applyAlignment="1">
      <alignment horizontal="left" vertical="top" shrinkToFit="1"/>
    </xf>
    <xf numFmtId="43" fontId="8" fillId="0" borderId="13" xfId="10" applyFont="1" applyFill="1" applyBorder="1" applyAlignment="1">
      <alignment horizontal="left" vertical="top" shrinkToFit="1"/>
    </xf>
    <xf numFmtId="43" fontId="0" fillId="0" borderId="7" xfId="10" applyFont="1" applyFill="1" applyBorder="1" applyAlignment="1">
      <alignment horizontal="center" vertical="center"/>
    </xf>
    <xf numFmtId="43" fontId="8" fillId="0" borderId="11" xfId="10" applyFont="1" applyFill="1" applyBorder="1" applyAlignment="1">
      <alignment horizontal="left" vertical="top" shrinkToFit="1"/>
    </xf>
    <xf numFmtId="43" fontId="8" fillId="0" borderId="18" xfId="10" applyFont="1" applyFill="1" applyBorder="1" applyAlignment="1">
      <alignment horizontal="left" vertical="top" shrinkToFit="1"/>
    </xf>
    <xf numFmtId="43" fontId="8" fillId="0" borderId="14" xfId="10" applyFont="1" applyFill="1" applyBorder="1" applyAlignment="1">
      <alignment horizontal="left" vertical="top" shrinkToFit="1"/>
    </xf>
    <xf numFmtId="0" fontId="1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3" fontId="8" fillId="0" borderId="7" xfId="10" applyNumberFormat="1" applyFont="1" applyFill="1" applyBorder="1" applyAlignment="1">
      <alignment horizontal="center" vertical="center"/>
    </xf>
    <xf numFmtId="43" fontId="27" fillId="0" borderId="7" xfId="10" applyFont="1" applyFill="1" applyBorder="1" applyAlignment="1">
      <alignment horizontal="center" vertical="center"/>
    </xf>
    <xf numFmtId="0" fontId="8" fillId="0" borderId="7" xfId="0" applyFont="1" applyBorder="1" applyAlignment="1">
      <alignment vertical="top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" fontId="47" fillId="0" borderId="7" xfId="0" applyNumberFormat="1" applyFont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/>
    </xf>
    <xf numFmtId="196" fontId="0" fillId="0" borderId="0" xfId="0" applyNumberFormat="1" applyAlignment="1">
      <alignment horizontal="center" vertical="center"/>
    </xf>
    <xf numFmtId="196" fontId="0" fillId="0" borderId="0" xfId="0" applyNumberFormat="1">
      <alignment vertical="center"/>
    </xf>
    <xf numFmtId="0" fontId="2" fillId="0" borderId="7" xfId="0" applyFont="1" applyBorder="1" applyAlignment="1">
      <alignment horizontal="center" vertical="center" wrapText="1"/>
    </xf>
    <xf numFmtId="196" fontId="57" fillId="0" borderId="7" xfId="0" applyNumberFormat="1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 wrapText="1"/>
    </xf>
    <xf numFmtId="196" fontId="28" fillId="0" borderId="0" xfId="0" applyNumberFormat="1" applyFont="1" applyAlignment="1">
      <alignment horizontal="center" vertical="center"/>
    </xf>
    <xf numFmtId="196" fontId="0" fillId="0" borderId="0" xfId="0" applyNumberFormat="1" applyFont="1" applyAlignment="1">
      <alignment horizontal="right" vertical="center"/>
    </xf>
    <xf numFmtId="196" fontId="0" fillId="0" borderId="13" xfId="0" applyNumberFormat="1" applyBorder="1" applyAlignment="1">
      <alignment horizontal="center" vertical="center"/>
    </xf>
    <xf numFmtId="196" fontId="16" fillId="0" borderId="7" xfId="0" applyNumberFormat="1" applyFont="1" applyBorder="1" applyAlignment="1">
      <alignment horizontal="center" vertical="center"/>
    </xf>
    <xf numFmtId="196" fontId="16" fillId="0" borderId="7" xfId="0" applyNumberFormat="1" applyFont="1" applyBorder="1" applyAlignment="1">
      <alignment horizontal="center" vertical="center" wrapText="1"/>
    </xf>
    <xf numFmtId="196" fontId="49" fillId="0" borderId="7" xfId="0" applyNumberFormat="1" applyFont="1" applyBorder="1" applyAlignment="1">
      <alignment horizontal="center" vertical="center"/>
    </xf>
    <xf numFmtId="4" fontId="57" fillId="0" borderId="7" xfId="0" applyNumberFormat="1" applyFont="1" applyBorder="1" applyAlignment="1">
      <alignment horizontal="center" vertical="center"/>
    </xf>
    <xf numFmtId="196" fontId="0" fillId="0" borderId="0" xfId="0" applyNumberFormat="1" applyFont="1">
      <alignment vertical="center"/>
    </xf>
    <xf numFmtId="196" fontId="16" fillId="0" borderId="0" xfId="0" applyNumberFormat="1" applyFont="1" applyAlignment="1">
      <alignment horizontal="center" vertical="center"/>
    </xf>
    <xf numFmtId="0" fontId="58" fillId="7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9" fontId="49" fillId="0" borderId="11" xfId="0" applyNumberFormat="1" applyFont="1" applyBorder="1" applyAlignment="1">
      <alignment horizontal="center" vertical="center"/>
    </xf>
    <xf numFmtId="43" fontId="27" fillId="0" borderId="11" xfId="1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vertical="top"/>
    </xf>
    <xf numFmtId="0" fontId="8" fillId="0" borderId="10" xfId="0" applyFont="1" applyBorder="1" applyAlignment="1">
      <alignment horizontal="left" vertical="center"/>
    </xf>
    <xf numFmtId="196" fontId="2" fillId="0" borderId="7" xfId="1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96" fontId="27" fillId="0" borderId="7" xfId="1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top"/>
    </xf>
    <xf numFmtId="196" fontId="8" fillId="0" borderId="10" xfId="0" applyNumberFormat="1" applyFont="1" applyBorder="1" applyAlignment="1">
      <alignment horizontal="left" vertical="top"/>
    </xf>
    <xf numFmtId="196" fontId="8" fillId="0" borderId="10" xfId="0" applyNumberFormat="1" applyFont="1" applyBorder="1" applyAlignment="1">
      <alignment horizontal="left" vertical="center"/>
    </xf>
    <xf numFmtId="0" fontId="27" fillId="0" borderId="7" xfId="0" applyFont="1" applyFill="1" applyBorder="1" applyAlignment="1">
      <alignment horizontal="center" vertical="center" wrapText="1"/>
    </xf>
    <xf numFmtId="43" fontId="27" fillId="0" borderId="7" xfId="1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49" fontId="49" fillId="0" borderId="7" xfId="0" applyNumberFormat="1" applyFont="1" applyBorder="1" applyAlignment="1">
      <alignment horizontal="center" vertical="center" wrapText="1"/>
    </xf>
    <xf numFmtId="49" fontId="57" fillId="0" borderId="7" xfId="0" applyNumberFormat="1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/>
    </xf>
    <xf numFmtId="14" fontId="58" fillId="0" borderId="7" xfId="0" applyNumberFormat="1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43" fontId="57" fillId="0" borderId="7" xfId="10" applyFont="1" applyBorder="1" applyAlignment="1">
      <alignment horizontal="center" vertical="center"/>
    </xf>
    <xf numFmtId="43" fontId="56" fillId="0" borderId="7" xfId="1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43" fontId="56" fillId="0" borderId="5" xfId="10" applyFont="1" applyBorder="1" applyAlignment="1">
      <alignment horizontal="center" vertical="center"/>
    </xf>
    <xf numFmtId="43" fontId="58" fillId="0" borderId="5" xfId="1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57" fillId="0" borderId="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4" fontId="0" fillId="0" borderId="7" xfId="0" applyNumberFormat="1" applyBorder="1">
      <alignment vertical="center"/>
    </xf>
    <xf numFmtId="0" fontId="57" fillId="0" borderId="7" xfId="0" applyNumberFormat="1" applyFont="1" applyBorder="1" applyAlignment="1">
      <alignment horizontal="center" vertical="center"/>
    </xf>
    <xf numFmtId="4" fontId="58" fillId="0" borderId="7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39" fillId="0" borderId="7" xfId="0" applyFont="1" applyBorder="1" applyAlignment="1">
      <alignment horizontal="left" vertical="center"/>
    </xf>
    <xf numFmtId="0" fontId="27" fillId="0" borderId="7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4" fontId="27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3" fontId="8" fillId="0" borderId="7" xfId="1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Border="1" applyAlignment="1">
      <alignment horizontal="right" vertical="center"/>
    </xf>
    <xf numFmtId="0" fontId="16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top"/>
    </xf>
    <xf numFmtId="0" fontId="61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39" fillId="0" borderId="9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62" fillId="0" borderId="7" xfId="0" applyNumberFormat="1" applyFont="1" applyBorder="1" applyAlignment="1">
      <alignment horizontal="center" vertical="center" wrapText="1"/>
    </xf>
    <xf numFmtId="0" fontId="39" fillId="0" borderId="7" xfId="0" applyNumberFormat="1" applyFont="1" applyBorder="1" applyAlignment="1">
      <alignment horizontal="center" vertical="center" wrapText="1"/>
    </xf>
    <xf numFmtId="49" fontId="49" fillId="0" borderId="16" xfId="0" applyNumberFormat="1" applyFont="1" applyBorder="1" applyAlignment="1">
      <alignment horizontal="center" vertical="center"/>
    </xf>
    <xf numFmtId="49" fontId="49" fillId="0" borderId="15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37" fillId="0" borderId="7" xfId="0" applyFont="1" applyBorder="1">
      <alignment vertical="center"/>
    </xf>
    <xf numFmtId="0" fontId="8" fillId="0" borderId="15" xfId="0" applyFont="1" applyBorder="1" applyAlignment="1">
      <alignment vertical="center"/>
    </xf>
    <xf numFmtId="0" fontId="37" fillId="0" borderId="15" xfId="0" applyFont="1" applyBorder="1">
      <alignment vertical="center"/>
    </xf>
    <xf numFmtId="0" fontId="36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4" fontId="56" fillId="0" borderId="7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63" fillId="0" borderId="7" xfId="0" applyFont="1" applyBorder="1" applyAlignment="1">
      <alignment horizontal="center" vertical="center"/>
    </xf>
    <xf numFmtId="43" fontId="58" fillId="0" borderId="7" xfId="1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4" fillId="0" borderId="13" xfId="0" applyFont="1" applyBorder="1" applyAlignment="1">
      <alignment horizontal="left" vertical="center"/>
    </xf>
    <xf numFmtId="0" fontId="4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0" fontId="58" fillId="7" borderId="7" xfId="0" applyFont="1" applyFill="1" applyBorder="1" applyAlignment="1">
      <alignment horizontal="center" vertical="center"/>
    </xf>
    <xf numFmtId="43" fontId="58" fillId="7" borderId="7" xfId="10" applyFont="1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43" fontId="58" fillId="0" borderId="5" xfId="10" applyFont="1" applyBorder="1" applyAlignment="1">
      <alignment vertical="center"/>
    </xf>
    <xf numFmtId="0" fontId="5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center" wrapText="1"/>
    </xf>
    <xf numFmtId="0" fontId="2" fillId="7" borderId="7" xfId="0" applyFont="1" applyFill="1" applyBorder="1">
      <alignment vertical="center"/>
    </xf>
    <xf numFmtId="0" fontId="0" fillId="7" borderId="7" xfId="0" applyFill="1" applyBorder="1">
      <alignment vertical="center"/>
    </xf>
    <xf numFmtId="0" fontId="27" fillId="0" borderId="10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47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7" xfId="0" applyNumberFormat="1" applyBorder="1" applyAlignment="1">
      <alignment horizontal="center" vertical="center" wrapText="1"/>
    </xf>
    <xf numFmtId="0" fontId="65" fillId="0" borderId="7" xfId="0" applyFont="1" applyBorder="1">
      <alignment vertical="center"/>
    </xf>
    <xf numFmtId="0" fontId="0" fillId="0" borderId="15" xfId="0" applyBorder="1" applyAlignment="1">
      <alignment vertical="center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56" fillId="0" borderId="5" xfId="0" applyFont="1" applyBorder="1">
      <alignment vertical="center"/>
    </xf>
    <xf numFmtId="0" fontId="36" fillId="0" borderId="13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66" fillId="0" borderId="7" xfId="0" applyFont="1" applyBorder="1" applyAlignment="1">
      <alignment horizontal="center" vertical="center"/>
    </xf>
    <xf numFmtId="0" fontId="67" fillId="0" borderId="0" xfId="0" applyFont="1" applyBorder="1" applyAlignment="1">
      <alignment vertical="center"/>
    </xf>
    <xf numFmtId="0" fontId="68" fillId="0" borderId="0" xfId="0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7" xfId="0" applyFont="1" applyBorder="1">
      <alignment vertical="center"/>
    </xf>
    <xf numFmtId="0" fontId="69" fillId="0" borderId="0" xfId="11" applyFont="1" applyBorder="1" applyAlignment="1" applyProtection="1">
      <alignment vertical="center"/>
    </xf>
    <xf numFmtId="0" fontId="0" fillId="0" borderId="0" xfId="0" applyFont="1" applyBorder="1">
      <alignment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>
      <alignment vertical="center"/>
    </xf>
    <xf numFmtId="0" fontId="65" fillId="0" borderId="0" xfId="0" applyFont="1">
      <alignment vertical="center"/>
    </xf>
    <xf numFmtId="0" fontId="70" fillId="0" borderId="0" xfId="0" applyFont="1">
      <alignment vertical="center"/>
    </xf>
    <xf numFmtId="0" fontId="71" fillId="0" borderId="0" xfId="0" applyFont="1">
      <alignment vertical="center"/>
    </xf>
    <xf numFmtId="0" fontId="67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13" xfId="0" applyFont="1" applyBorder="1" applyAlignment="1">
      <alignment horizontal="right" vertical="center"/>
    </xf>
    <xf numFmtId="0" fontId="73" fillId="0" borderId="20" xfId="0" applyFont="1" applyBorder="1" applyAlignment="1">
      <alignment horizontal="center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3" fillId="0" borderId="0" xfId="0" applyFont="1" applyBorder="1" applyAlignment="1">
      <alignment vertical="center"/>
    </xf>
  </cellXfs>
  <cellStyles count="20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_ET_STYLE_NoName_00__Sheet3" xfId="19"/>
    <cellStyle name="60% - 强调文字颜色 2" xfId="20" builtinId="36"/>
    <cellStyle name="常规_修正农清明细12至农清汇总02_   20180104 附件2农村集体资产清产核资汇总表（印发稿）" xfId="21"/>
    <cellStyle name="标题 4" xfId="22" builtinId="19"/>
    <cellStyle name="警告文本" xfId="23" builtinId="11"/>
    <cellStyle name="标题" xfId="24" builtinId="15"/>
    <cellStyle name="_Book1_1" xfId="25"/>
    <cellStyle name="解释性文本" xfId="26" builtinId="53"/>
    <cellStyle name="标题 1" xfId="27" builtinId="16"/>
    <cellStyle name="标题 2" xfId="28" builtinId="17"/>
    <cellStyle name="_20100326高清市院遂宁检察院1080P配置清单26日改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_00湖南省能繁母猪情况汇总表（上报农业部）" xfId="34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&#10;mouse.drv=lm" xfId="42"/>
    <cellStyle name="适中" xfId="43" builtinId="28"/>
    <cellStyle name="强调文字颜色 1" xfId="44" builtinId="29"/>
    <cellStyle name="summary" xfId="45"/>
    <cellStyle name="20% - 强调文字颜色 5" xfId="46" builtinId="46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_采购公司2007年预算模版" xfId="52"/>
    <cellStyle name="强调文字颜色 4" xfId="53" builtinId="41"/>
    <cellStyle name="PSChar" xfId="54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_弱电系统设备配置报价清单" xfId="62"/>
    <cellStyle name="60% - 强调文字颜色 6" xfId="63" builtinId="52"/>
    <cellStyle name="_x0004_" xfId="64"/>
    <cellStyle name="%REDUCTION" xfId="65"/>
    <cellStyle name="@ET_Style?Normal" xfId="66"/>
    <cellStyle name="常规 11" xfId="67"/>
    <cellStyle name="_Sheet2" xfId="68"/>
    <cellStyle name="_10月中旬分类表(数值稿)" xfId="69"/>
    <cellStyle name="TIME" xfId="70"/>
    <cellStyle name="_5年经营计划" xfId="71"/>
    <cellStyle name="_2007年采购计划" xfId="72"/>
    <cellStyle name="_Book1_1_新邵" xfId="73"/>
    <cellStyle name="常规 7" xfId="74"/>
    <cellStyle name="_8月份经调整后的分析报表" xfId="75"/>
    <cellStyle name="_Book1" xfId="76"/>
    <cellStyle name="Accent2 - 20%" xfId="77"/>
    <cellStyle name="_Book1_2" xfId="78"/>
    <cellStyle name="Normal - Style1" xfId="79"/>
    <cellStyle name="_Book1_2_新邵" xfId="80"/>
    <cellStyle name="_Book1_3" xfId="81"/>
    <cellStyle name="_Book1_4" xfId="82"/>
    <cellStyle name="_Book1_新邵" xfId="83"/>
    <cellStyle name="_ET_STYLE_NoName_00__新邵" xfId="84"/>
    <cellStyle name="_ET_STYLE_NoName_00_" xfId="85"/>
    <cellStyle name="_ET_STYLE_NoName_00__Book1" xfId="86"/>
    <cellStyle name="_ET_STYLE_NoName_00__Book1_1" xfId="87"/>
    <cellStyle name="常规 12" xfId="88"/>
    <cellStyle name="Accent5 - 60%" xfId="89"/>
    <cellStyle name="_Sheet3" xfId="90"/>
    <cellStyle name="_W采购公司07年财务预算" xfId="91"/>
    <cellStyle name="_采购总成本预算" xfId="92"/>
    <cellStyle name="6mal" xfId="93"/>
    <cellStyle name="_生产计划分析0923" xfId="94"/>
    <cellStyle name="差_Book1_2" xfId="95"/>
    <cellStyle name="_投资分析模型" xfId="96"/>
    <cellStyle name="_新邵" xfId="97"/>
    <cellStyle name="Accent1 - 20%" xfId="98"/>
    <cellStyle name="0,0_x000d_&#10;NA_x000d_&#10;" xfId="99"/>
    <cellStyle name="Accent1" xfId="100"/>
    <cellStyle name="Accent1 - 40%" xfId="101"/>
    <cellStyle name="Accent1 - 60%" xfId="102"/>
    <cellStyle name="Accent2" xfId="103"/>
    <cellStyle name="Accent3" xfId="104"/>
    <cellStyle name="Milliers_!!!GO" xfId="105"/>
    <cellStyle name="Accent3 - 20%" xfId="106"/>
    <cellStyle name="Mon閠aire [0]_!!!GO" xfId="107"/>
    <cellStyle name="Accent3 - 40%" xfId="108"/>
    <cellStyle name="NUMBER" xfId="109"/>
    <cellStyle name="Accent3 - 60%" xfId="110"/>
    <cellStyle name="Accent4" xfId="111"/>
    <cellStyle name="Accent4 - 20%" xfId="112"/>
    <cellStyle name="Accent4 - 40%" xfId="113"/>
    <cellStyle name="捠壿 [0.00]_Region Orders (2)" xfId="114"/>
    <cellStyle name="Accent4 - 60%" xfId="115"/>
    <cellStyle name="Accent5" xfId="116"/>
    <cellStyle name="Accent5 - 20%" xfId="117"/>
    <cellStyle name="Accent5 - 40%" xfId="118"/>
    <cellStyle name="Accent6" xfId="119"/>
    <cellStyle name="Accent6 - 20%" xfId="120"/>
    <cellStyle name="Accent6 - 40%" xfId="121"/>
    <cellStyle name="Accent6 - 60%" xfId="122"/>
    <cellStyle name="ColLevel_0" xfId="123"/>
    <cellStyle name="Comma [0]_!!!GO" xfId="124"/>
    <cellStyle name="comma zerodec" xfId="125"/>
    <cellStyle name="Comma_!!!GO" xfId="126"/>
    <cellStyle name="Currency [0]_!!!GO" xfId="127"/>
    <cellStyle name="样式 1" xfId="128"/>
    <cellStyle name="分级显示列_1_Book1" xfId="129"/>
    <cellStyle name="Currency_!!!GO" xfId="130"/>
    <cellStyle name="常规 13" xfId="131"/>
    <cellStyle name="Currency1" xfId="132"/>
    <cellStyle name="DATE" xfId="133"/>
    <cellStyle name="Dollar (zero dec)" xfId="134"/>
    <cellStyle name="DOLLARS" xfId="135"/>
    <cellStyle name="Grey" xfId="136"/>
    <cellStyle name="Header1" xfId="137"/>
    <cellStyle name="Header2" xfId="138"/>
    <cellStyle name="Input [yellow]" xfId="139"/>
    <cellStyle name="Input Cells" xfId="140"/>
    <cellStyle name="Linked Cells" xfId="141"/>
    <cellStyle name="Millares [0]_96 Risk" xfId="142"/>
    <cellStyle name="Millares_96 Risk" xfId="143"/>
    <cellStyle name="Milliers [0]_!!!GO" xfId="144"/>
    <cellStyle name="Moneda [0]_96 Risk" xfId="145"/>
    <cellStyle name="Moneda_96 Risk" xfId="146"/>
    <cellStyle name="常规 3" xfId="147"/>
    <cellStyle name="Mon閠aire_!!!GO" xfId="148"/>
    <cellStyle name="New Times Roman" xfId="149"/>
    <cellStyle name="no dec" xfId="150"/>
    <cellStyle name="Normal_!!!GO" xfId="151"/>
    <cellStyle name="Normal_Book1" xfId="152"/>
    <cellStyle name="PART NUMBER" xfId="153"/>
    <cellStyle name="PSInt" xfId="154"/>
    <cellStyle name="per.style" xfId="155"/>
    <cellStyle name="Percent [2]" xfId="156"/>
    <cellStyle name="Percent_!!!GO" xfId="157"/>
    <cellStyle name="Percent1" xfId="158"/>
    <cellStyle name="Pourcentage_pldt" xfId="159"/>
    <cellStyle name="PSDate" xfId="160"/>
    <cellStyle name="PSDec" xfId="161"/>
    <cellStyle name="PSHeading" xfId="162"/>
    <cellStyle name="PSSpacer" xfId="163"/>
    <cellStyle name="RowLevel_0" xfId="164"/>
    <cellStyle name="sstot" xfId="165"/>
    <cellStyle name="Standard_AREAS" xfId="166"/>
    <cellStyle name="t" xfId="167"/>
    <cellStyle name="t_HVAC Equipment (3)" xfId="168"/>
    <cellStyle name="啊" xfId="169"/>
    <cellStyle name="百分比 2" xfId="170"/>
    <cellStyle name="捠壿_Region Orders (2)" xfId="171"/>
    <cellStyle name="编号" xfId="172"/>
    <cellStyle name="标题1" xfId="173"/>
    <cellStyle name="表标题" xfId="174"/>
    <cellStyle name="强调 3" xfId="175"/>
    <cellStyle name="部门" xfId="176"/>
    <cellStyle name="差_Book1" xfId="177"/>
    <cellStyle name="差_Book1_1" xfId="178"/>
    <cellStyle name="差_Book1_1_新邵" xfId="179"/>
    <cellStyle name="常规 10" xfId="180"/>
    <cellStyle name="常规 14" xfId="181"/>
    <cellStyle name="常规 19" xfId="182"/>
    <cellStyle name="常规 2" xfId="183"/>
    <cellStyle name="常规 4" xfId="184"/>
    <cellStyle name="常规 5" xfId="185"/>
    <cellStyle name="分级显示行_1_Book1" xfId="186"/>
    <cellStyle name="好_Book1" xfId="187"/>
    <cellStyle name="好_Book1_1" xfId="188"/>
    <cellStyle name="好_Book1_1_新邵" xfId="189"/>
    <cellStyle name="好_Book1_2" xfId="190"/>
    <cellStyle name="借出原因" xfId="191"/>
    <cellStyle name="普通_laroux" xfId="192"/>
    <cellStyle name="千分位[0]_laroux" xfId="193"/>
    <cellStyle name="千分位_laroux" xfId="194"/>
    <cellStyle name="千位[0]_ 方正PC" xfId="195"/>
    <cellStyle name="千位_ 方正PC" xfId="196"/>
    <cellStyle name="强调 1" xfId="197"/>
    <cellStyle name="强调 2" xfId="198"/>
    <cellStyle name="商品名称" xfId="199"/>
    <cellStyle name="数量" xfId="200"/>
    <cellStyle name="昗弨_Pacific Region P&amp;L" xfId="201"/>
    <cellStyle name="寘嬫愗傝 [0.00]_Region Orders (2)" xfId="202"/>
    <cellStyle name="寘嬫愗傝_Region Orders (2)" xfId="203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CF305"/>
      <color rgb="00DD0806"/>
      <color rgb="00CCFFCC"/>
      <color rgb="00FFFF99"/>
      <color rgb="00FFFFFF"/>
      <color rgb="000000D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7" Type="http://schemas.openxmlformats.org/officeDocument/2006/relationships/sharedStrings" Target="sharedStrings.xml"/><Relationship Id="rId46" Type="http://schemas.openxmlformats.org/officeDocument/2006/relationships/styles" Target="styles.xml"/><Relationship Id="rId45" Type="http://schemas.openxmlformats.org/officeDocument/2006/relationships/theme" Target="theme/theme1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F15" sqref="F15:J15"/>
    </sheetView>
  </sheetViews>
  <sheetFormatPr defaultColWidth="8.875" defaultRowHeight="14.25"/>
  <cols>
    <col min="6" max="6" width="20.75"/>
  </cols>
  <sheetData>
    <row r="1" ht="20.25" spans="1:1">
      <c r="A1" s="568" t="s">
        <v>0</v>
      </c>
    </row>
    <row r="7" ht="18.75" customHeight="1" spans="1:13">
      <c r="A7" s="569"/>
      <c r="B7" s="569"/>
      <c r="C7" s="569"/>
      <c r="D7" s="569"/>
      <c r="E7" s="569"/>
      <c r="F7" s="569"/>
      <c r="G7" s="569"/>
      <c r="H7" s="569"/>
      <c r="I7" s="569"/>
      <c r="J7" s="569"/>
      <c r="K7" s="569"/>
      <c r="L7" s="569"/>
      <c r="M7" s="569"/>
    </row>
    <row r="8" ht="36" customHeight="1" spans="1:13">
      <c r="A8" s="570" t="s">
        <v>1</v>
      </c>
      <c r="B8" s="570"/>
      <c r="C8" s="570"/>
      <c r="D8" s="570"/>
      <c r="E8" s="570"/>
      <c r="F8" s="570"/>
      <c r="G8" s="570"/>
      <c r="H8" s="570"/>
      <c r="I8" s="570"/>
      <c r="J8" s="570"/>
      <c r="K8" s="570"/>
      <c r="L8" s="570"/>
      <c r="M8" s="570"/>
    </row>
    <row r="9" ht="11.25" customHeight="1" spans="1:13">
      <c r="A9" s="570"/>
      <c r="B9" s="570"/>
      <c r="C9" s="570"/>
      <c r="D9" s="570"/>
      <c r="E9" s="570"/>
      <c r="F9" s="570"/>
      <c r="G9" s="570"/>
      <c r="H9" s="570"/>
      <c r="I9" s="570"/>
      <c r="J9" s="570"/>
      <c r="K9" s="570"/>
      <c r="L9" s="570"/>
      <c r="M9" s="570"/>
    </row>
    <row r="10" ht="21.75" customHeight="1" spans="4:10">
      <c r="D10" s="571"/>
      <c r="E10" s="443"/>
      <c r="F10" s="443"/>
      <c r="G10" s="443"/>
      <c r="H10" s="443"/>
      <c r="I10" s="443"/>
      <c r="J10" s="443"/>
    </row>
    <row r="11" ht="24.75" customHeight="1"/>
    <row r="12" ht="28.5" customHeight="1" spans="1:13">
      <c r="A12" s="572" t="s">
        <v>2</v>
      </c>
      <c r="B12" s="572"/>
      <c r="C12" s="572"/>
      <c r="D12" s="572"/>
      <c r="E12" s="572"/>
      <c r="F12" s="573" t="s">
        <v>3</v>
      </c>
      <c r="G12" s="573"/>
      <c r="H12" s="573"/>
      <c r="I12" s="573"/>
      <c r="J12" s="573"/>
      <c r="K12" s="579"/>
      <c r="L12" s="572"/>
      <c r="M12" s="572"/>
    </row>
    <row r="13" ht="28.5" customHeight="1" spans="1:13">
      <c r="A13" s="572" t="s">
        <v>4</v>
      </c>
      <c r="B13" s="572"/>
      <c r="C13" s="572"/>
      <c r="D13" s="572"/>
      <c r="E13" s="572"/>
      <c r="F13" s="574" t="s">
        <v>5</v>
      </c>
      <c r="G13" s="574"/>
      <c r="H13" s="574"/>
      <c r="I13" s="574"/>
      <c r="J13" s="574"/>
      <c r="K13" s="579"/>
      <c r="L13" s="572"/>
      <c r="M13" s="572"/>
    </row>
    <row r="14" ht="28.5" customHeight="1" spans="1:13">
      <c r="A14" s="572" t="s">
        <v>6</v>
      </c>
      <c r="B14" s="572"/>
      <c r="C14" s="572"/>
      <c r="D14" s="572"/>
      <c r="E14" s="572"/>
      <c r="F14" s="574" t="s">
        <v>5</v>
      </c>
      <c r="G14" s="574"/>
      <c r="H14" s="574"/>
      <c r="I14" s="574"/>
      <c r="J14" s="574"/>
      <c r="K14" s="579"/>
      <c r="L14" s="572"/>
      <c r="M14" s="572"/>
    </row>
    <row r="15" ht="28.5" customHeight="1" spans="1:13">
      <c r="A15" s="572" t="s">
        <v>7</v>
      </c>
      <c r="B15" s="572"/>
      <c r="C15" s="572"/>
      <c r="D15" s="572"/>
      <c r="E15" s="572"/>
      <c r="F15" s="573" t="s">
        <v>8</v>
      </c>
      <c r="G15" s="573"/>
      <c r="H15" s="573"/>
      <c r="I15" s="573"/>
      <c r="J15" s="573"/>
      <c r="K15" s="579"/>
      <c r="L15" s="572"/>
      <c r="M15" s="572"/>
    </row>
    <row r="16" ht="33" customHeight="1" spans="1:13">
      <c r="A16" s="575" t="s">
        <v>9</v>
      </c>
      <c r="B16" s="575"/>
      <c r="C16" s="575"/>
      <c r="D16" s="575"/>
      <c r="E16" s="575"/>
      <c r="F16" s="575"/>
      <c r="G16" s="575"/>
      <c r="H16" s="575"/>
      <c r="I16" s="575"/>
      <c r="J16" s="575"/>
      <c r="K16" s="575"/>
      <c r="L16" s="575"/>
      <c r="M16" s="575"/>
    </row>
    <row r="17" s="567" customFormat="1" ht="22.5" spans="1:13">
      <c r="A17" s="576"/>
      <c r="B17" s="577"/>
      <c r="C17" s="577"/>
      <c r="D17" s="577"/>
      <c r="E17" s="577"/>
      <c r="F17" s="577"/>
      <c r="G17" s="577"/>
      <c r="H17" s="577"/>
      <c r="I17" s="577"/>
      <c r="J17" s="577"/>
      <c r="K17" s="577"/>
      <c r="L17" s="577"/>
      <c r="M17" s="577"/>
    </row>
    <row r="18" s="567" customFormat="1" ht="22.5" spans="1:13">
      <c r="A18" s="578"/>
      <c r="B18" s="577"/>
      <c r="C18" s="577"/>
      <c r="D18" s="577"/>
      <c r="E18" s="577"/>
      <c r="F18" s="577"/>
      <c r="G18" s="577"/>
      <c r="H18" s="577"/>
      <c r="I18" s="577"/>
      <c r="J18" s="577"/>
      <c r="K18" s="577"/>
      <c r="L18" s="577"/>
      <c r="M18" s="577"/>
    </row>
    <row r="19" s="567" customFormat="1" ht="10.5" customHeight="1" spans="1:13">
      <c r="A19" s="578"/>
      <c r="B19" s="577"/>
      <c r="C19" s="577"/>
      <c r="D19" s="577"/>
      <c r="E19" s="577"/>
      <c r="F19" s="577"/>
      <c r="G19" s="577"/>
      <c r="H19" s="577"/>
      <c r="I19" s="577"/>
      <c r="J19" s="577"/>
      <c r="K19" s="577"/>
      <c r="L19" s="577"/>
      <c r="M19" s="577"/>
    </row>
  </sheetData>
  <mergeCells count="8">
    <mergeCell ref="A8:M8"/>
    <mergeCell ref="D10:J10"/>
    <mergeCell ref="F12:J12"/>
    <mergeCell ref="F13:J13"/>
    <mergeCell ref="F14:J14"/>
    <mergeCell ref="F15:J15"/>
    <mergeCell ref="A16:M16"/>
    <mergeCell ref="A17:M17"/>
  </mergeCells>
  <pageMargins left="0.75" right="0.75" top="0.979166666666667" bottom="0.979166666666667" header="0.509027777777778" footer="0.509027777777778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tabSelected="1" zoomScale="80" zoomScaleNormal="80" workbookViewId="0">
      <selection activeCell="A1" sqref="A1:W1"/>
    </sheetView>
  </sheetViews>
  <sheetFormatPr defaultColWidth="8.875" defaultRowHeight="14.25"/>
  <cols>
    <col min="1" max="1" width="3.75" customWidth="1"/>
    <col min="2" max="2" width="10.875" customWidth="1"/>
    <col min="3" max="3" width="12.25" customWidth="1"/>
    <col min="4" max="4" width="11.75" customWidth="1"/>
    <col min="5" max="5" width="6.875" customWidth="1"/>
    <col min="6" max="6" width="5.625" customWidth="1"/>
    <col min="7" max="9" width="6.75" style="103" customWidth="1"/>
    <col min="10" max="10" width="5.125" style="103" customWidth="1"/>
    <col min="11" max="11" width="5.25" style="103" customWidth="1"/>
    <col min="12" max="12" width="6.75" style="103" customWidth="1"/>
    <col min="13" max="13" width="5.875" style="103" customWidth="1"/>
    <col min="14" max="14" width="14.5" style="103" customWidth="1"/>
    <col min="15" max="15" width="4.375" style="103" customWidth="1"/>
    <col min="16" max="16" width="5.5" style="103" customWidth="1"/>
    <col min="17" max="17" width="7.75" style="103" customWidth="1"/>
    <col min="18" max="18" width="6.75" style="103" customWidth="1"/>
    <col min="19" max="19" width="8.125" style="103" customWidth="1"/>
    <col min="20" max="20" width="20.625" style="103" customWidth="1"/>
    <col min="21" max="21" width="6.5" style="103" customWidth="1"/>
    <col min="22" max="22" width="5.125" style="103" customWidth="1"/>
    <col min="23" max="23" width="22.5" customWidth="1"/>
  </cols>
  <sheetData>
    <row r="1" ht="39.95" customHeight="1" spans="1:23">
      <c r="A1" s="476" t="s">
        <v>564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</row>
    <row r="2" ht="21" customHeight="1" spans="1:23">
      <c r="A2" s="142" t="s">
        <v>565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</row>
    <row r="3" ht="24" customHeight="1" spans="1:23">
      <c r="A3" s="58" t="s">
        <v>35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ht="24" customHeight="1" spans="1:23">
      <c r="A4" s="182" t="s">
        <v>142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</row>
    <row r="5" s="378" customFormat="1" ht="24" customHeight="1" spans="1:23">
      <c r="A5" s="222" t="s">
        <v>143</v>
      </c>
      <c r="B5" s="268" t="s">
        <v>487</v>
      </c>
      <c r="C5" s="60" t="s">
        <v>566</v>
      </c>
      <c r="D5" s="316" t="s">
        <v>567</v>
      </c>
      <c r="E5" s="222" t="s">
        <v>568</v>
      </c>
      <c r="F5" s="268" t="s">
        <v>569</v>
      </c>
      <c r="G5" s="282" t="s">
        <v>570</v>
      </c>
      <c r="H5" s="283"/>
      <c r="I5" s="283"/>
      <c r="J5" s="283"/>
      <c r="K5" s="283"/>
      <c r="L5" s="284"/>
      <c r="M5" s="269" t="s">
        <v>116</v>
      </c>
      <c r="N5" s="270"/>
      <c r="O5" s="270"/>
      <c r="P5" s="281"/>
      <c r="Q5" s="269" t="s">
        <v>147</v>
      </c>
      <c r="R5" s="270"/>
      <c r="S5" s="270"/>
      <c r="T5" s="270"/>
      <c r="U5" s="222" t="s">
        <v>117</v>
      </c>
      <c r="V5" s="222"/>
      <c r="W5" s="60" t="s">
        <v>148</v>
      </c>
    </row>
    <row r="6" s="378" customFormat="1" ht="24" customHeight="1" spans="1:23">
      <c r="A6" s="60"/>
      <c r="B6" s="271"/>
      <c r="C6" s="60"/>
      <c r="D6" s="458"/>
      <c r="E6" s="222"/>
      <c r="F6" s="271"/>
      <c r="G6" s="60" t="s">
        <v>571</v>
      </c>
      <c r="H6" s="60"/>
      <c r="I6" s="60"/>
      <c r="J6" s="222" t="s">
        <v>572</v>
      </c>
      <c r="K6" s="268" t="s">
        <v>573</v>
      </c>
      <c r="L6" s="60" t="s">
        <v>574</v>
      </c>
      <c r="M6" s="316" t="s">
        <v>575</v>
      </c>
      <c r="N6" s="60" t="s">
        <v>576</v>
      </c>
      <c r="O6" s="222" t="s">
        <v>577</v>
      </c>
      <c r="P6" s="60" t="s">
        <v>578</v>
      </c>
      <c r="Q6" s="60" t="s">
        <v>493</v>
      </c>
      <c r="R6" s="60"/>
      <c r="S6" s="60" t="s">
        <v>494</v>
      </c>
      <c r="T6" s="60"/>
      <c r="U6" s="316" t="s">
        <v>575</v>
      </c>
      <c r="V6" s="356" t="s">
        <v>496</v>
      </c>
      <c r="W6" s="60"/>
    </row>
    <row r="7" s="378" customFormat="1" ht="50.1" customHeight="1" spans="1:23">
      <c r="A7" s="60"/>
      <c r="B7" s="272"/>
      <c r="C7" s="60"/>
      <c r="D7" s="318"/>
      <c r="E7" s="222"/>
      <c r="F7" s="272"/>
      <c r="G7" s="222" t="s">
        <v>579</v>
      </c>
      <c r="H7" s="222" t="s">
        <v>580</v>
      </c>
      <c r="I7" s="222" t="s">
        <v>581</v>
      </c>
      <c r="J7" s="222"/>
      <c r="K7" s="272"/>
      <c r="L7" s="60"/>
      <c r="M7" s="318"/>
      <c r="N7" s="60"/>
      <c r="O7" s="222"/>
      <c r="P7" s="60"/>
      <c r="Q7" s="198" t="s">
        <v>575</v>
      </c>
      <c r="R7" s="60" t="s">
        <v>496</v>
      </c>
      <c r="S7" s="222" t="s">
        <v>575</v>
      </c>
      <c r="T7" s="60" t="s">
        <v>496</v>
      </c>
      <c r="U7" s="318"/>
      <c r="V7" s="471"/>
      <c r="W7" s="60"/>
    </row>
    <row r="8" s="180" customFormat="1" ht="18" customHeight="1" spans="1:23">
      <c r="A8" s="291"/>
      <c r="B8" s="291"/>
      <c r="C8" s="292" t="s">
        <v>153</v>
      </c>
      <c r="D8" s="292" t="s">
        <v>154</v>
      </c>
      <c r="E8" s="292" t="s">
        <v>155</v>
      </c>
      <c r="F8" s="292" t="s">
        <v>156</v>
      </c>
      <c r="G8" s="292" t="s">
        <v>157</v>
      </c>
      <c r="H8" s="292" t="s">
        <v>158</v>
      </c>
      <c r="I8" s="292" t="s">
        <v>159</v>
      </c>
      <c r="J8" s="292" t="s">
        <v>160</v>
      </c>
      <c r="K8" s="292" t="s">
        <v>161</v>
      </c>
      <c r="L8" s="292" t="s">
        <v>162</v>
      </c>
      <c r="M8" s="292" t="s">
        <v>497</v>
      </c>
      <c r="N8" s="292" t="s">
        <v>498</v>
      </c>
      <c r="O8" s="292" t="s">
        <v>499</v>
      </c>
      <c r="P8" s="292" t="s">
        <v>500</v>
      </c>
      <c r="Q8" s="292" t="s">
        <v>501</v>
      </c>
      <c r="R8" s="292" t="s">
        <v>537</v>
      </c>
      <c r="S8" s="292" t="s">
        <v>538</v>
      </c>
      <c r="T8" s="292" t="s">
        <v>539</v>
      </c>
      <c r="U8" s="292" t="s">
        <v>540</v>
      </c>
      <c r="V8" s="292" t="s">
        <v>551</v>
      </c>
      <c r="W8" s="292" t="s">
        <v>552</v>
      </c>
    </row>
    <row r="9" ht="23.1" customHeight="1" spans="1:23">
      <c r="A9" s="203">
        <v>1</v>
      </c>
      <c r="B9" s="91" t="s">
        <v>582</v>
      </c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5"/>
      <c r="O9" s="462"/>
      <c r="P9" s="462"/>
      <c r="Q9" s="431"/>
      <c r="R9" s="431"/>
      <c r="S9" s="431"/>
      <c r="T9" s="431"/>
      <c r="U9" s="462"/>
      <c r="V9" s="462"/>
      <c r="W9" s="61"/>
    </row>
    <row r="10" ht="23.1" customHeight="1" spans="1:23">
      <c r="A10" s="203">
        <v>2</v>
      </c>
      <c r="B10" s="91" t="s">
        <v>583</v>
      </c>
      <c r="C10" s="462" t="s">
        <v>584</v>
      </c>
      <c r="D10" s="461">
        <v>35897</v>
      </c>
      <c r="E10" s="462" t="s">
        <v>503</v>
      </c>
      <c r="F10" s="462"/>
      <c r="G10" s="462"/>
      <c r="H10" s="462"/>
      <c r="I10" s="462"/>
      <c r="J10" s="462" t="s">
        <v>585</v>
      </c>
      <c r="K10" s="462"/>
      <c r="L10" s="462"/>
      <c r="M10" s="462"/>
      <c r="N10" s="465">
        <v>52000</v>
      </c>
      <c r="O10" s="462"/>
      <c r="P10" s="462"/>
      <c r="Q10" s="431"/>
      <c r="R10" s="431"/>
      <c r="S10" s="431"/>
      <c r="T10" s="465">
        <v>52000</v>
      </c>
      <c r="U10" s="462"/>
      <c r="V10" s="462"/>
      <c r="W10" s="386" t="s">
        <v>175</v>
      </c>
    </row>
    <row r="11" ht="23.1" customHeight="1" spans="1:23">
      <c r="A11" s="203"/>
      <c r="B11" s="91"/>
      <c r="C11" s="462" t="s">
        <v>586</v>
      </c>
      <c r="D11" s="461">
        <v>30051</v>
      </c>
      <c r="E11" s="462" t="s">
        <v>503</v>
      </c>
      <c r="F11" s="462"/>
      <c r="G11" s="462"/>
      <c r="H11" s="462"/>
      <c r="I11" s="462"/>
      <c r="J11" s="462"/>
      <c r="K11" s="462"/>
      <c r="L11" s="462"/>
      <c r="M11" s="462"/>
      <c r="N11" s="465">
        <v>3000</v>
      </c>
      <c r="O11" s="462"/>
      <c r="P11" s="462"/>
      <c r="Q11" s="431"/>
      <c r="R11" s="431"/>
      <c r="S11" s="431"/>
      <c r="T11" s="465">
        <v>3000</v>
      </c>
      <c r="U11" s="462"/>
      <c r="V11" s="462"/>
      <c r="W11" s="386" t="s">
        <v>175</v>
      </c>
    </row>
    <row r="12" ht="23.1" customHeight="1" spans="1:23">
      <c r="A12" s="203"/>
      <c r="B12" s="91"/>
      <c r="C12" s="462" t="s">
        <v>587</v>
      </c>
      <c r="D12" s="461">
        <v>36053</v>
      </c>
      <c r="E12" s="462" t="s">
        <v>503</v>
      </c>
      <c r="F12" s="462"/>
      <c r="G12" s="462"/>
      <c r="H12" s="462"/>
      <c r="I12" s="462"/>
      <c r="J12" s="462"/>
      <c r="K12" s="462"/>
      <c r="L12" s="462"/>
      <c r="M12" s="462"/>
      <c r="N12" s="465">
        <v>15770</v>
      </c>
      <c r="O12" s="462"/>
      <c r="P12" s="462"/>
      <c r="Q12" s="431"/>
      <c r="R12" s="431"/>
      <c r="S12" s="431"/>
      <c r="T12" s="465">
        <v>15770</v>
      </c>
      <c r="U12" s="462"/>
      <c r="V12" s="462"/>
      <c r="W12" s="386" t="s">
        <v>175</v>
      </c>
    </row>
    <row r="13" ht="23.1" customHeight="1" spans="1:23">
      <c r="A13" s="203"/>
      <c r="B13" s="91"/>
      <c r="C13" s="462" t="s">
        <v>588</v>
      </c>
      <c r="D13" s="461">
        <v>37493</v>
      </c>
      <c r="E13" s="462" t="s">
        <v>503</v>
      </c>
      <c r="F13" s="462"/>
      <c r="G13" s="462"/>
      <c r="H13" s="462"/>
      <c r="I13" s="462"/>
      <c r="J13" s="462"/>
      <c r="K13" s="462"/>
      <c r="L13" s="462"/>
      <c r="M13" s="462"/>
      <c r="N13" s="465">
        <v>1230</v>
      </c>
      <c r="O13" s="462"/>
      <c r="P13" s="462"/>
      <c r="Q13" s="431"/>
      <c r="R13" s="431"/>
      <c r="S13" s="431"/>
      <c r="T13" s="465">
        <v>1230</v>
      </c>
      <c r="U13" s="462"/>
      <c r="V13" s="462"/>
      <c r="W13" s="386" t="s">
        <v>175</v>
      </c>
    </row>
    <row r="14" ht="23.1" customHeight="1" spans="1:23">
      <c r="A14" s="203">
        <v>3</v>
      </c>
      <c r="B14" s="91" t="s">
        <v>589</v>
      </c>
      <c r="C14" s="462" t="s">
        <v>590</v>
      </c>
      <c r="D14" s="461">
        <v>37382</v>
      </c>
      <c r="E14" s="462" t="s">
        <v>591</v>
      </c>
      <c r="F14" s="462"/>
      <c r="G14" s="462"/>
      <c r="H14" s="462"/>
      <c r="I14" s="462"/>
      <c r="J14" s="462"/>
      <c r="K14" s="462"/>
      <c r="L14" s="462"/>
      <c r="M14" s="462"/>
      <c r="N14" s="465">
        <v>23920.65</v>
      </c>
      <c r="O14" s="462"/>
      <c r="P14" s="462"/>
      <c r="Q14" s="431"/>
      <c r="R14" s="431"/>
      <c r="S14" s="431"/>
      <c r="T14" s="465">
        <v>23920.65</v>
      </c>
      <c r="U14" s="462"/>
      <c r="V14" s="462"/>
      <c r="W14" s="386" t="s">
        <v>175</v>
      </c>
    </row>
    <row r="15" ht="23.1" customHeight="1" spans="1:23">
      <c r="A15" s="203"/>
      <c r="B15" s="91"/>
      <c r="C15" s="462" t="s">
        <v>592</v>
      </c>
      <c r="D15" s="461">
        <v>36999</v>
      </c>
      <c r="E15" s="462" t="s">
        <v>591</v>
      </c>
      <c r="F15" s="462"/>
      <c r="G15" s="462"/>
      <c r="H15" s="462"/>
      <c r="I15" s="462"/>
      <c r="J15" s="462"/>
      <c r="K15" s="462"/>
      <c r="L15" s="462"/>
      <c r="M15" s="462"/>
      <c r="N15" s="465">
        <v>17059</v>
      </c>
      <c r="O15" s="462"/>
      <c r="P15" s="462"/>
      <c r="Q15" s="431"/>
      <c r="R15" s="431"/>
      <c r="S15" s="431"/>
      <c r="T15" s="465">
        <v>17059</v>
      </c>
      <c r="U15" s="462"/>
      <c r="V15" s="462"/>
      <c r="W15" s="386" t="s">
        <v>175</v>
      </c>
    </row>
    <row r="16" ht="23.1" customHeight="1" spans="1:23">
      <c r="A16" s="203"/>
      <c r="B16" s="91"/>
      <c r="C16" s="462" t="s">
        <v>593</v>
      </c>
      <c r="D16" s="461">
        <v>36794</v>
      </c>
      <c r="E16" s="462" t="s">
        <v>503</v>
      </c>
      <c r="F16" s="462"/>
      <c r="G16" s="462"/>
      <c r="H16" s="462"/>
      <c r="I16" s="462"/>
      <c r="J16" s="462"/>
      <c r="K16" s="462"/>
      <c r="L16" s="462"/>
      <c r="M16" s="462"/>
      <c r="N16" s="465">
        <v>5581.4</v>
      </c>
      <c r="O16" s="462"/>
      <c r="P16" s="462"/>
      <c r="Q16" s="431"/>
      <c r="R16" s="431"/>
      <c r="S16" s="431"/>
      <c r="T16" s="465">
        <v>5581.4</v>
      </c>
      <c r="U16" s="462"/>
      <c r="V16" s="462"/>
      <c r="W16" s="386" t="s">
        <v>175</v>
      </c>
    </row>
    <row r="17" ht="23.1" customHeight="1" spans="1:23">
      <c r="A17" s="203"/>
      <c r="B17" s="91"/>
      <c r="C17" s="462" t="s">
        <v>594</v>
      </c>
      <c r="D17" s="461">
        <v>37437</v>
      </c>
      <c r="E17" s="462" t="s">
        <v>503</v>
      </c>
      <c r="F17" s="462"/>
      <c r="G17" s="462"/>
      <c r="H17" s="462"/>
      <c r="I17" s="462"/>
      <c r="J17" s="462"/>
      <c r="K17" s="462"/>
      <c r="L17" s="462"/>
      <c r="M17" s="462"/>
      <c r="N17" s="465">
        <v>-2984.5</v>
      </c>
      <c r="O17" s="462"/>
      <c r="P17" s="462"/>
      <c r="Q17" s="431"/>
      <c r="R17" s="431"/>
      <c r="S17" s="431"/>
      <c r="T17" s="465">
        <v>-2984.5</v>
      </c>
      <c r="U17" s="462"/>
      <c r="V17" s="462"/>
      <c r="W17" s="386" t="s">
        <v>175</v>
      </c>
    </row>
    <row r="18" ht="23.1" customHeight="1" spans="1:23">
      <c r="A18" s="203"/>
      <c r="B18" s="91"/>
      <c r="C18" s="462" t="s">
        <v>595</v>
      </c>
      <c r="D18" s="461">
        <v>36658</v>
      </c>
      <c r="E18" s="462" t="s">
        <v>503</v>
      </c>
      <c r="F18" s="462"/>
      <c r="G18" s="462"/>
      <c r="H18" s="462"/>
      <c r="I18" s="462"/>
      <c r="J18" s="462"/>
      <c r="K18" s="462"/>
      <c r="L18" s="462"/>
      <c r="M18" s="462"/>
      <c r="N18" s="465">
        <v>2178.9</v>
      </c>
      <c r="O18" s="462"/>
      <c r="P18" s="462"/>
      <c r="Q18" s="431"/>
      <c r="R18" s="431"/>
      <c r="S18" s="431"/>
      <c r="T18" s="465">
        <v>2178.9</v>
      </c>
      <c r="U18" s="462"/>
      <c r="V18" s="462"/>
      <c r="W18" s="386" t="s">
        <v>175</v>
      </c>
    </row>
    <row r="19" ht="23.1" customHeight="1" spans="1:23">
      <c r="A19" s="203"/>
      <c r="B19" s="91"/>
      <c r="C19" s="462" t="s">
        <v>596</v>
      </c>
      <c r="D19" s="461">
        <v>37188</v>
      </c>
      <c r="E19" s="462" t="s">
        <v>503</v>
      </c>
      <c r="F19" s="462"/>
      <c r="G19" s="462"/>
      <c r="H19" s="462"/>
      <c r="I19" s="462"/>
      <c r="J19" s="462"/>
      <c r="K19" s="462"/>
      <c r="L19" s="462"/>
      <c r="M19" s="462"/>
      <c r="N19" s="465">
        <v>293492.55</v>
      </c>
      <c r="O19" s="462"/>
      <c r="P19" s="462"/>
      <c r="Q19" s="431"/>
      <c r="R19" s="431"/>
      <c r="S19" s="431"/>
      <c r="T19" s="465">
        <v>293492.55</v>
      </c>
      <c r="U19" s="462"/>
      <c r="V19" s="462"/>
      <c r="W19" s="386" t="s">
        <v>175</v>
      </c>
    </row>
    <row r="20" ht="23.1" customHeight="1" spans="1:23">
      <c r="A20" s="203"/>
      <c r="B20" s="91"/>
      <c r="C20" s="462" t="s">
        <v>597</v>
      </c>
      <c r="D20" s="461">
        <v>32649</v>
      </c>
      <c r="E20" s="462" t="s">
        <v>598</v>
      </c>
      <c r="F20" s="462"/>
      <c r="G20" s="462"/>
      <c r="H20" s="462"/>
      <c r="I20" s="462"/>
      <c r="J20" s="462"/>
      <c r="K20" s="462"/>
      <c r="L20" s="462"/>
      <c r="M20" s="462"/>
      <c r="N20" s="465">
        <v>1176.2</v>
      </c>
      <c r="O20" s="462"/>
      <c r="P20" s="462"/>
      <c r="Q20" s="431"/>
      <c r="R20" s="431"/>
      <c r="S20" s="431"/>
      <c r="T20" s="465">
        <v>1176.2</v>
      </c>
      <c r="U20" s="462"/>
      <c r="V20" s="462"/>
      <c r="W20" s="386" t="s">
        <v>175</v>
      </c>
    </row>
    <row r="21" ht="23.1" customHeight="1" spans="1:23">
      <c r="A21" s="203"/>
      <c r="B21" s="91"/>
      <c r="C21" s="462" t="s">
        <v>599</v>
      </c>
      <c r="D21" s="461">
        <v>32286</v>
      </c>
      <c r="E21" s="462" t="s">
        <v>600</v>
      </c>
      <c r="F21" s="462"/>
      <c r="G21" s="462"/>
      <c r="H21" s="462"/>
      <c r="I21" s="462"/>
      <c r="J21" s="462"/>
      <c r="K21" s="462"/>
      <c r="L21" s="462"/>
      <c r="M21" s="462"/>
      <c r="N21" s="465">
        <v>40</v>
      </c>
      <c r="O21" s="462"/>
      <c r="P21" s="462"/>
      <c r="Q21" s="431"/>
      <c r="R21" s="431"/>
      <c r="S21" s="431"/>
      <c r="T21" s="465">
        <v>40</v>
      </c>
      <c r="U21" s="462"/>
      <c r="V21" s="462"/>
      <c r="W21" s="386" t="s">
        <v>175</v>
      </c>
    </row>
    <row r="22" ht="23.1" customHeight="1" spans="1:23">
      <c r="A22" s="203"/>
      <c r="B22" s="91"/>
      <c r="C22" s="462" t="s">
        <v>601</v>
      </c>
      <c r="D22" s="461">
        <v>39192</v>
      </c>
      <c r="E22" s="462" t="s">
        <v>591</v>
      </c>
      <c r="F22" s="462"/>
      <c r="G22" s="462"/>
      <c r="H22" s="462"/>
      <c r="I22" s="462"/>
      <c r="J22" s="462"/>
      <c r="K22" s="462"/>
      <c r="L22" s="462"/>
      <c r="M22" s="462"/>
      <c r="N22" s="465">
        <v>88129.36</v>
      </c>
      <c r="O22" s="462"/>
      <c r="P22" s="462"/>
      <c r="Q22" s="431"/>
      <c r="R22" s="431"/>
      <c r="S22" s="431"/>
      <c r="T22" s="465">
        <v>88129.36</v>
      </c>
      <c r="U22" s="462"/>
      <c r="V22" s="462"/>
      <c r="W22" s="386" t="s">
        <v>175</v>
      </c>
    </row>
    <row r="23" ht="23.1" customHeight="1" spans="1:23">
      <c r="A23" s="203"/>
      <c r="B23" s="91"/>
      <c r="C23" s="462" t="s">
        <v>602</v>
      </c>
      <c r="D23" s="461">
        <v>36784</v>
      </c>
      <c r="E23" s="462" t="s">
        <v>503</v>
      </c>
      <c r="F23" s="462"/>
      <c r="G23" s="462"/>
      <c r="H23" s="462"/>
      <c r="I23" s="462"/>
      <c r="J23" s="462"/>
      <c r="K23" s="462"/>
      <c r="L23" s="462"/>
      <c r="M23" s="462"/>
      <c r="N23" s="465">
        <v>7101</v>
      </c>
      <c r="O23" s="462"/>
      <c r="P23" s="462"/>
      <c r="Q23" s="431"/>
      <c r="R23" s="431"/>
      <c r="S23" s="431"/>
      <c r="T23" s="465">
        <v>7101</v>
      </c>
      <c r="U23" s="462"/>
      <c r="V23" s="462"/>
      <c r="W23" s="386" t="s">
        <v>175</v>
      </c>
    </row>
    <row r="24" ht="23.1" customHeight="1" spans="1:23">
      <c r="A24" s="15" t="s">
        <v>603</v>
      </c>
      <c r="B24" s="15"/>
      <c r="C24" s="15"/>
      <c r="D24" s="296" t="s">
        <v>163</v>
      </c>
      <c r="E24" s="296" t="s">
        <v>163</v>
      </c>
      <c r="F24" s="296" t="s">
        <v>163</v>
      </c>
      <c r="G24" s="296" t="s">
        <v>163</v>
      </c>
      <c r="H24" s="296" t="s">
        <v>163</v>
      </c>
      <c r="I24" s="296" t="s">
        <v>163</v>
      </c>
      <c r="J24" s="296" t="s">
        <v>163</v>
      </c>
      <c r="K24" s="296" t="s">
        <v>163</v>
      </c>
      <c r="L24" s="296" t="s">
        <v>163</v>
      </c>
      <c r="M24" s="296" t="s">
        <v>163</v>
      </c>
      <c r="N24" s="15">
        <f>SUM(N9:N23)</f>
        <v>507694.56</v>
      </c>
      <c r="O24" s="15"/>
      <c r="P24" s="15"/>
      <c r="Q24" s="296" t="s">
        <v>163</v>
      </c>
      <c r="R24" s="386"/>
      <c r="S24" s="296" t="s">
        <v>163</v>
      </c>
      <c r="T24" s="15">
        <f>SUM(T9:T23)</f>
        <v>507694.56</v>
      </c>
      <c r="U24" s="296" t="s">
        <v>163</v>
      </c>
      <c r="V24" s="15"/>
      <c r="W24" s="296" t="s">
        <v>163</v>
      </c>
    </row>
    <row r="25" ht="23.1" customHeight="1" spans="1:23">
      <c r="A25" s="293" t="s">
        <v>604</v>
      </c>
      <c r="B25" s="294"/>
      <c r="C25" s="295"/>
      <c r="D25" s="477" t="s">
        <v>605</v>
      </c>
      <c r="E25" s="478"/>
      <c r="F25" s="478"/>
      <c r="G25" s="478"/>
      <c r="H25" s="478"/>
      <c r="I25" s="478"/>
      <c r="J25" s="478"/>
      <c r="K25" s="478"/>
      <c r="L25" s="478"/>
      <c r="M25" s="478"/>
      <c r="N25" s="478"/>
      <c r="O25" s="478"/>
      <c r="P25" s="478"/>
      <c r="Q25" s="478"/>
      <c r="R25" s="478"/>
      <c r="S25" s="478"/>
      <c r="T25" s="478"/>
      <c r="U25" s="478"/>
      <c r="V25" s="478"/>
      <c r="W25" s="481"/>
    </row>
    <row r="26" ht="53.1" customHeight="1" spans="1:23">
      <c r="A26" s="65" t="s">
        <v>485</v>
      </c>
      <c r="B26" s="472"/>
      <c r="C26" s="472"/>
      <c r="D26" s="472"/>
      <c r="E26" s="472"/>
      <c r="F26" s="472"/>
      <c r="G26" s="479"/>
      <c r="H26" s="479"/>
      <c r="I26" s="479"/>
      <c r="J26" s="479"/>
      <c r="K26" s="479"/>
      <c r="L26" s="479"/>
      <c r="M26" s="479"/>
      <c r="N26" s="479"/>
      <c r="O26" s="479"/>
      <c r="P26" s="479"/>
      <c r="Q26" s="475" t="s">
        <v>141</v>
      </c>
      <c r="R26" s="475"/>
      <c r="S26" s="475"/>
      <c r="T26" s="475"/>
      <c r="U26" s="475"/>
      <c r="V26" s="475"/>
      <c r="W26" s="475"/>
    </row>
    <row r="27" ht="20.1" customHeight="1" spans="1:23">
      <c r="A27" s="473" t="s">
        <v>554</v>
      </c>
      <c r="B27" s="474"/>
      <c r="C27" s="474"/>
      <c r="D27" s="474"/>
      <c r="E27" s="474"/>
      <c r="F27" s="474"/>
      <c r="G27" s="480"/>
      <c r="H27" s="480"/>
      <c r="I27" s="480"/>
      <c r="J27" s="480"/>
      <c r="K27" s="480"/>
      <c r="L27" s="480"/>
      <c r="M27" s="480"/>
      <c r="N27" s="480"/>
      <c r="O27" s="480"/>
      <c r="P27" s="480"/>
      <c r="Q27" s="475"/>
      <c r="R27" s="475"/>
      <c r="S27" s="475"/>
      <c r="T27" s="475"/>
      <c r="U27" s="475"/>
      <c r="V27" s="475"/>
      <c r="W27" s="475"/>
    </row>
  </sheetData>
  <mergeCells count="35">
    <mergeCell ref="A1:W1"/>
    <mergeCell ref="A2:W2"/>
    <mergeCell ref="A3:W3"/>
    <mergeCell ref="A4:W4"/>
    <mergeCell ref="G5:L5"/>
    <mergeCell ref="M5:P5"/>
    <mergeCell ref="Q5:T5"/>
    <mergeCell ref="U5:V5"/>
    <mergeCell ref="G6:I6"/>
    <mergeCell ref="Q6:R6"/>
    <mergeCell ref="S6:T6"/>
    <mergeCell ref="A24:C24"/>
    <mergeCell ref="A25:C25"/>
    <mergeCell ref="D25:W25"/>
    <mergeCell ref="A26:F26"/>
    <mergeCell ref="G26:L26"/>
    <mergeCell ref="A27:F27"/>
    <mergeCell ref="G27:L27"/>
    <mergeCell ref="A5:A7"/>
    <mergeCell ref="B5:B7"/>
    <mergeCell ref="C5:C7"/>
    <mergeCell ref="D5:D7"/>
    <mergeCell ref="E5:E7"/>
    <mergeCell ref="F5:F7"/>
    <mergeCell ref="J6:J7"/>
    <mergeCell ref="K6:K7"/>
    <mergeCell ref="L6:L7"/>
    <mergeCell ref="M6:M7"/>
    <mergeCell ref="N6:N7"/>
    <mergeCell ref="O6:O7"/>
    <mergeCell ref="P6:P7"/>
    <mergeCell ref="U6:U7"/>
    <mergeCell ref="V6:V7"/>
    <mergeCell ref="W5:W7"/>
    <mergeCell ref="Q26:W27"/>
  </mergeCells>
  <printOptions horizontalCentered="1" verticalCentered="1"/>
  <pageMargins left="0.788888888888889" right="0.388888888888889" top="0.238888888888889" bottom="0.11875" header="0.159027777777778" footer="0.238888888888889"/>
  <pageSetup paperSize="9" scale="7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36"/>
  <sheetViews>
    <sheetView zoomScale="75" zoomScaleNormal="75" topLeftCell="A100" workbookViewId="0">
      <selection activeCell="S92" sqref="S92"/>
    </sheetView>
  </sheetViews>
  <sheetFormatPr defaultColWidth="8.875" defaultRowHeight="14.25"/>
  <cols>
    <col min="1" max="1" width="4" customWidth="1"/>
    <col min="2" max="2" width="11.75" customWidth="1"/>
    <col min="3" max="3" width="16.8333333333333" customWidth="1"/>
    <col min="4" max="4" width="15.8333333333333" customWidth="1"/>
    <col min="5" max="5" width="10.8333333333333" customWidth="1"/>
    <col min="6" max="6" width="5.5"/>
    <col min="7" max="7" width="5" customWidth="1"/>
    <col min="8" max="8" width="5.25" customWidth="1"/>
    <col min="9" max="9" width="5.875" customWidth="1"/>
    <col min="10" max="10" width="6.75" customWidth="1"/>
    <col min="11" max="11" width="13.875" customWidth="1"/>
    <col min="12" max="13" width="6.75" customWidth="1"/>
    <col min="14" max="14" width="10.5" customWidth="1"/>
    <col min="15" max="15" width="12.125" customWidth="1"/>
    <col min="16" max="16" width="7.5" customWidth="1"/>
    <col min="17" max="17" width="14.625" customWidth="1"/>
    <col min="18" max="18" width="6.75" customWidth="1"/>
    <col min="19" max="19" width="12.875" customWidth="1"/>
    <col min="20" max="20" width="12.5" customWidth="1"/>
    <col min="21" max="21" width="5" customWidth="1"/>
    <col min="22" max="27" width="5.375" customWidth="1"/>
  </cols>
  <sheetData>
    <row r="1" ht="39.95" customHeight="1" spans="1:27">
      <c r="A1" s="379" t="s">
        <v>606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468"/>
      <c r="V1" s="468"/>
      <c r="W1" s="468"/>
      <c r="X1" s="468"/>
      <c r="Y1" s="468"/>
      <c r="Z1" s="468"/>
      <c r="AA1" s="468"/>
    </row>
    <row r="2" ht="24" customHeight="1" spans="1:27">
      <c r="A2" s="457" t="s">
        <v>607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69"/>
      <c r="V2" s="469"/>
      <c r="W2" s="469"/>
      <c r="X2" s="469"/>
      <c r="Y2" s="469"/>
      <c r="Z2" s="469"/>
      <c r="AA2" s="469"/>
    </row>
    <row r="3" s="33" customFormat="1" ht="24" customHeight="1" spans="1:20">
      <c r="A3" s="78" t="s">
        <v>38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4" s="77" customFormat="1" ht="24" customHeight="1" spans="1:27">
      <c r="A4" s="183" t="s">
        <v>142</v>
      </c>
      <c r="B4" s="183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470"/>
      <c r="V4" s="470"/>
      <c r="W4" s="470"/>
      <c r="X4" s="470"/>
      <c r="Y4" s="470"/>
      <c r="Z4" s="470"/>
      <c r="AA4" s="470"/>
    </row>
    <row r="5" s="378" customFormat="1" ht="24" customHeight="1" spans="1:20">
      <c r="A5" s="222" t="s">
        <v>143</v>
      </c>
      <c r="B5" s="268" t="s">
        <v>487</v>
      </c>
      <c r="C5" s="60" t="s">
        <v>566</v>
      </c>
      <c r="D5" s="316" t="s">
        <v>608</v>
      </c>
      <c r="E5" s="222" t="s">
        <v>568</v>
      </c>
      <c r="F5" s="268" t="s">
        <v>489</v>
      </c>
      <c r="G5" s="282" t="s">
        <v>570</v>
      </c>
      <c r="H5" s="283"/>
      <c r="I5" s="284"/>
      <c r="J5" s="269" t="s">
        <v>116</v>
      </c>
      <c r="K5" s="270"/>
      <c r="L5" s="270"/>
      <c r="M5" s="281"/>
      <c r="N5" s="269" t="s">
        <v>147</v>
      </c>
      <c r="O5" s="270"/>
      <c r="P5" s="270"/>
      <c r="Q5" s="270"/>
      <c r="R5" s="222" t="s">
        <v>117</v>
      </c>
      <c r="S5" s="222"/>
      <c r="T5" s="60" t="s">
        <v>148</v>
      </c>
    </row>
    <row r="6" s="378" customFormat="1" ht="24" customHeight="1" spans="1:20">
      <c r="A6" s="60"/>
      <c r="B6" s="271"/>
      <c r="C6" s="60"/>
      <c r="D6" s="458"/>
      <c r="E6" s="222"/>
      <c r="F6" s="271"/>
      <c r="G6" s="222" t="s">
        <v>572</v>
      </c>
      <c r="H6" s="60" t="s">
        <v>573</v>
      </c>
      <c r="I6" s="60" t="s">
        <v>574</v>
      </c>
      <c r="J6" s="316" t="s">
        <v>575</v>
      </c>
      <c r="K6" s="60" t="s">
        <v>576</v>
      </c>
      <c r="L6" s="222" t="s">
        <v>577</v>
      </c>
      <c r="M6" s="60" t="s">
        <v>578</v>
      </c>
      <c r="N6" s="60" t="s">
        <v>493</v>
      </c>
      <c r="O6" s="60"/>
      <c r="P6" s="60" t="s">
        <v>494</v>
      </c>
      <c r="Q6" s="60"/>
      <c r="R6" s="316" t="s">
        <v>575</v>
      </c>
      <c r="S6" s="356" t="s">
        <v>496</v>
      </c>
      <c r="T6" s="60"/>
    </row>
    <row r="7" s="378" customFormat="1" ht="48" customHeight="1" spans="1:20">
      <c r="A7" s="60"/>
      <c r="B7" s="272"/>
      <c r="C7" s="60"/>
      <c r="D7" s="318"/>
      <c r="E7" s="222"/>
      <c r="F7" s="272"/>
      <c r="G7" s="222"/>
      <c r="H7" s="60"/>
      <c r="I7" s="60"/>
      <c r="J7" s="318"/>
      <c r="K7" s="60"/>
      <c r="L7" s="222"/>
      <c r="M7" s="60"/>
      <c r="N7" s="198" t="s">
        <v>575</v>
      </c>
      <c r="O7" s="60" t="s">
        <v>496</v>
      </c>
      <c r="P7" s="198" t="s">
        <v>575</v>
      </c>
      <c r="Q7" s="60" t="s">
        <v>496</v>
      </c>
      <c r="R7" s="318"/>
      <c r="S7" s="471"/>
      <c r="T7" s="60"/>
    </row>
    <row r="8" s="180" customFormat="1" ht="24" customHeight="1" spans="1:20">
      <c r="A8" s="345"/>
      <c r="B8" s="345"/>
      <c r="C8" s="292" t="s">
        <v>153</v>
      </c>
      <c r="D8" s="292" t="s">
        <v>154</v>
      </c>
      <c r="E8" s="292" t="s">
        <v>155</v>
      </c>
      <c r="F8" s="292" t="s">
        <v>156</v>
      </c>
      <c r="G8" s="292" t="s">
        <v>157</v>
      </c>
      <c r="H8" s="292" t="s">
        <v>158</v>
      </c>
      <c r="I8" s="292" t="s">
        <v>159</v>
      </c>
      <c r="J8" s="292" t="s">
        <v>160</v>
      </c>
      <c r="K8" s="292" t="s">
        <v>161</v>
      </c>
      <c r="L8" s="292" t="s">
        <v>162</v>
      </c>
      <c r="M8" s="292" t="s">
        <v>497</v>
      </c>
      <c r="N8" s="292" t="s">
        <v>498</v>
      </c>
      <c r="O8" s="292" t="s">
        <v>499</v>
      </c>
      <c r="P8" s="292" t="s">
        <v>500</v>
      </c>
      <c r="Q8" s="292" t="s">
        <v>501</v>
      </c>
      <c r="R8" s="292" t="s">
        <v>537</v>
      </c>
      <c r="S8" s="292" t="s">
        <v>538</v>
      </c>
      <c r="T8" s="292" t="s">
        <v>539</v>
      </c>
    </row>
    <row r="9" ht="24" customHeight="1" spans="1:20">
      <c r="A9" s="203">
        <v>1</v>
      </c>
      <c r="B9" s="459" t="s">
        <v>582</v>
      </c>
      <c r="C9" s="460" t="s">
        <v>609</v>
      </c>
      <c r="D9" s="461">
        <v>31901</v>
      </c>
      <c r="E9" s="462" t="s">
        <v>610</v>
      </c>
      <c r="F9" s="462"/>
      <c r="G9" s="462"/>
      <c r="H9" s="462"/>
      <c r="I9" s="462"/>
      <c r="J9" s="462"/>
      <c r="K9" s="465">
        <v>66284.85</v>
      </c>
      <c r="L9" s="462"/>
      <c r="M9" s="462"/>
      <c r="N9" s="465"/>
      <c r="O9" s="386"/>
      <c r="P9" s="386"/>
      <c r="Q9" s="465">
        <v>66284.85</v>
      </c>
      <c r="R9" s="15"/>
      <c r="S9" s="15"/>
      <c r="T9" s="301" t="s">
        <v>175</v>
      </c>
    </row>
    <row r="10" ht="24" customHeight="1" spans="1:20">
      <c r="A10" s="203"/>
      <c r="B10" s="459"/>
      <c r="C10" s="460" t="s">
        <v>609</v>
      </c>
      <c r="D10" s="461">
        <v>32304</v>
      </c>
      <c r="E10" s="462" t="s">
        <v>610</v>
      </c>
      <c r="F10" s="462"/>
      <c r="G10" s="462"/>
      <c r="H10" s="462"/>
      <c r="I10" s="462"/>
      <c r="J10" s="462"/>
      <c r="K10" s="465">
        <v>-2694.67</v>
      </c>
      <c r="L10" s="462"/>
      <c r="M10" s="462"/>
      <c r="N10" s="465"/>
      <c r="O10" s="386"/>
      <c r="P10" s="386"/>
      <c r="Q10" s="465">
        <v>-2694.67</v>
      </c>
      <c r="R10" s="15"/>
      <c r="S10" s="15"/>
      <c r="T10" s="301" t="s">
        <v>175</v>
      </c>
    </row>
    <row r="11" ht="24" customHeight="1" spans="1:20">
      <c r="A11" s="203"/>
      <c r="B11" s="459"/>
      <c r="C11" s="460" t="s">
        <v>611</v>
      </c>
      <c r="D11" s="461">
        <v>35290</v>
      </c>
      <c r="E11" s="462" t="s">
        <v>612</v>
      </c>
      <c r="F11" s="462"/>
      <c r="G11" s="462"/>
      <c r="H11" s="462"/>
      <c r="I11" s="462"/>
      <c r="J11" s="462"/>
      <c r="K11" s="465">
        <v>2498.45</v>
      </c>
      <c r="L11" s="462"/>
      <c r="M11" s="462"/>
      <c r="N11" s="465"/>
      <c r="O11" s="386"/>
      <c r="P11" s="386"/>
      <c r="Q11" s="386"/>
      <c r="R11" s="15"/>
      <c r="S11" s="465">
        <v>2498.45</v>
      </c>
      <c r="T11" s="61"/>
    </row>
    <row r="12" ht="24" customHeight="1" spans="1:20">
      <c r="A12" s="203"/>
      <c r="B12" s="459"/>
      <c r="C12" s="460" t="s">
        <v>613</v>
      </c>
      <c r="D12" s="461">
        <v>36019</v>
      </c>
      <c r="E12" s="462" t="s">
        <v>610</v>
      </c>
      <c r="F12" s="462"/>
      <c r="G12" s="462"/>
      <c r="H12" s="462"/>
      <c r="I12" s="462"/>
      <c r="J12" s="462"/>
      <c r="K12" s="465">
        <v>82725</v>
      </c>
      <c r="L12" s="462"/>
      <c r="M12" s="462"/>
      <c r="N12" s="465"/>
      <c r="O12" s="386"/>
      <c r="P12" s="386"/>
      <c r="Q12" s="465">
        <v>82725</v>
      </c>
      <c r="R12" s="15"/>
      <c r="S12" s="15"/>
      <c r="T12" s="301" t="s">
        <v>175</v>
      </c>
    </row>
    <row r="13" ht="24" customHeight="1" spans="1:20">
      <c r="A13" s="203"/>
      <c r="B13" s="459"/>
      <c r="C13" s="460" t="s">
        <v>614</v>
      </c>
      <c r="D13" s="461">
        <v>35708</v>
      </c>
      <c r="E13" s="462" t="s">
        <v>503</v>
      </c>
      <c r="F13" s="462"/>
      <c r="G13" s="462"/>
      <c r="H13" s="462"/>
      <c r="I13" s="462"/>
      <c r="J13" s="462"/>
      <c r="K13" s="465">
        <v>44093.5</v>
      </c>
      <c r="L13" s="462"/>
      <c r="M13" s="462"/>
      <c r="N13" s="465"/>
      <c r="O13" s="386"/>
      <c r="P13" s="386"/>
      <c r="Q13" s="386"/>
      <c r="R13" s="15"/>
      <c r="S13" s="465">
        <v>44093.5</v>
      </c>
      <c r="T13" s="61"/>
    </row>
    <row r="14" ht="24" customHeight="1" spans="1:20">
      <c r="A14" s="203"/>
      <c r="B14" s="459"/>
      <c r="C14" s="460" t="s">
        <v>615</v>
      </c>
      <c r="D14" s="461">
        <v>36039</v>
      </c>
      <c r="E14" s="462" t="s">
        <v>503</v>
      </c>
      <c r="F14" s="462"/>
      <c r="G14" s="462"/>
      <c r="H14" s="462"/>
      <c r="I14" s="462"/>
      <c r="J14" s="462"/>
      <c r="K14" s="465">
        <v>4585.3</v>
      </c>
      <c r="L14" s="462"/>
      <c r="M14" s="462"/>
      <c r="N14" s="465"/>
      <c r="O14" s="386"/>
      <c r="P14" s="386"/>
      <c r="Q14" s="386"/>
      <c r="R14" s="15"/>
      <c r="S14" s="465">
        <v>4585.3</v>
      </c>
      <c r="T14" s="61"/>
    </row>
    <row r="15" ht="24" customHeight="1" spans="1:20">
      <c r="A15" s="203"/>
      <c r="B15" s="459"/>
      <c r="C15" s="460" t="s">
        <v>616</v>
      </c>
      <c r="D15" s="461">
        <v>32661</v>
      </c>
      <c r="E15" s="462" t="s">
        <v>617</v>
      </c>
      <c r="F15" s="462"/>
      <c r="G15" s="462"/>
      <c r="H15" s="462"/>
      <c r="I15" s="462"/>
      <c r="J15" s="462"/>
      <c r="K15" s="465">
        <v>259</v>
      </c>
      <c r="L15" s="462"/>
      <c r="M15" s="462"/>
      <c r="N15" s="465"/>
      <c r="O15" s="386"/>
      <c r="P15" s="386"/>
      <c r="Q15" s="465">
        <v>259</v>
      </c>
      <c r="R15" s="15"/>
      <c r="S15" s="15"/>
      <c r="T15" s="301" t="s">
        <v>175</v>
      </c>
    </row>
    <row r="16" ht="24" customHeight="1" spans="1:20">
      <c r="A16" s="203"/>
      <c r="B16" s="459"/>
      <c r="C16" s="460" t="s">
        <v>618</v>
      </c>
      <c r="D16" s="461">
        <v>33817</v>
      </c>
      <c r="E16" s="462" t="s">
        <v>503</v>
      </c>
      <c r="F16" s="462"/>
      <c r="G16" s="462"/>
      <c r="H16" s="462"/>
      <c r="I16" s="462"/>
      <c r="J16" s="462"/>
      <c r="K16" s="465">
        <v>35241</v>
      </c>
      <c r="L16" s="462"/>
      <c r="M16" s="462"/>
      <c r="N16" s="465"/>
      <c r="O16" s="386"/>
      <c r="P16" s="386"/>
      <c r="Q16" s="386"/>
      <c r="R16" s="15"/>
      <c r="S16" s="465">
        <v>35241</v>
      </c>
      <c r="T16" s="61"/>
    </row>
    <row r="17" ht="33" customHeight="1" spans="1:20">
      <c r="A17" s="203"/>
      <c r="B17" s="459"/>
      <c r="C17" s="460" t="s">
        <v>619</v>
      </c>
      <c r="D17" s="461">
        <v>42623</v>
      </c>
      <c r="E17" s="462" t="s">
        <v>620</v>
      </c>
      <c r="F17" s="462"/>
      <c r="G17" s="462"/>
      <c r="H17" s="462"/>
      <c r="I17" s="462"/>
      <c r="J17" s="462"/>
      <c r="K17" s="465">
        <v>24595</v>
      </c>
      <c r="L17" s="462"/>
      <c r="M17" s="462"/>
      <c r="N17" s="465"/>
      <c r="O17" s="386"/>
      <c r="P17" s="386"/>
      <c r="Q17" s="386"/>
      <c r="R17" s="15"/>
      <c r="S17" s="465">
        <v>24595</v>
      </c>
      <c r="T17" s="61"/>
    </row>
    <row r="18" ht="26.1" customHeight="1" spans="1:20">
      <c r="A18" s="203"/>
      <c r="B18" s="459"/>
      <c r="C18" s="460" t="s">
        <v>621</v>
      </c>
      <c r="D18" s="461">
        <v>42614</v>
      </c>
      <c r="E18" s="462" t="s">
        <v>622</v>
      </c>
      <c r="F18" s="462"/>
      <c r="G18" s="462"/>
      <c r="H18" s="462"/>
      <c r="I18" s="462"/>
      <c r="J18" s="462"/>
      <c r="K18" s="465">
        <v>7610</v>
      </c>
      <c r="L18" s="462"/>
      <c r="M18" s="462"/>
      <c r="N18" s="465"/>
      <c r="O18" s="386"/>
      <c r="P18" s="386"/>
      <c r="Q18" s="386"/>
      <c r="R18" s="15"/>
      <c r="S18" s="465">
        <v>7610</v>
      </c>
      <c r="T18" s="61"/>
    </row>
    <row r="19" ht="24" customHeight="1" spans="1:20">
      <c r="A19" s="203"/>
      <c r="B19" s="459" t="s">
        <v>583</v>
      </c>
      <c r="C19" s="462"/>
      <c r="D19" s="462"/>
      <c r="E19" s="462"/>
      <c r="F19" s="462"/>
      <c r="G19" s="462"/>
      <c r="H19" s="462"/>
      <c r="I19" s="462"/>
      <c r="J19" s="462"/>
      <c r="K19" s="465"/>
      <c r="L19" s="462"/>
      <c r="M19" s="462"/>
      <c r="N19" s="465"/>
      <c r="O19" s="386"/>
      <c r="P19" s="386"/>
      <c r="Q19" s="386"/>
      <c r="R19" s="15"/>
      <c r="S19" s="15"/>
      <c r="T19" s="61"/>
    </row>
    <row r="20" ht="24" customHeight="1" spans="1:20">
      <c r="A20" s="203" t="s">
        <v>5</v>
      </c>
      <c r="B20" s="459" t="s">
        <v>589</v>
      </c>
      <c r="C20" s="462" t="s">
        <v>623</v>
      </c>
      <c r="D20" s="463">
        <v>34464</v>
      </c>
      <c r="E20" s="15" t="s">
        <v>624</v>
      </c>
      <c r="F20" s="15"/>
      <c r="G20" s="462"/>
      <c r="H20" s="15"/>
      <c r="I20" s="15"/>
      <c r="J20" s="15"/>
      <c r="K20" s="465">
        <v>2145</v>
      </c>
      <c r="L20" s="15"/>
      <c r="M20" s="15"/>
      <c r="N20" s="386"/>
      <c r="O20" s="386"/>
      <c r="P20" s="386"/>
      <c r="Q20" s="465">
        <v>2145</v>
      </c>
      <c r="R20" s="15"/>
      <c r="S20" s="15"/>
      <c r="T20" s="301" t="s">
        <v>175</v>
      </c>
    </row>
    <row r="21" ht="24" customHeight="1" spans="1:20">
      <c r="A21" s="203" t="s">
        <v>5</v>
      </c>
      <c r="B21" s="459"/>
      <c r="C21" s="462" t="s">
        <v>625</v>
      </c>
      <c r="D21" s="463">
        <v>36678</v>
      </c>
      <c r="E21" s="462" t="s">
        <v>612</v>
      </c>
      <c r="F21" s="15"/>
      <c r="G21" s="462"/>
      <c r="H21" s="15"/>
      <c r="I21" s="15"/>
      <c r="J21" s="15"/>
      <c r="K21" s="462">
        <v>400</v>
      </c>
      <c r="L21" s="15"/>
      <c r="M21" s="15"/>
      <c r="N21" s="386"/>
      <c r="O21" s="386"/>
      <c r="P21" s="386"/>
      <c r="Q21" s="386"/>
      <c r="R21" s="15"/>
      <c r="S21" s="462">
        <v>400</v>
      </c>
      <c r="T21" s="61"/>
    </row>
    <row r="22" ht="24" customHeight="1" spans="1:20">
      <c r="A22" s="203"/>
      <c r="B22" s="459"/>
      <c r="C22" s="462" t="s">
        <v>626</v>
      </c>
      <c r="D22" s="463">
        <v>36069</v>
      </c>
      <c r="E22" s="15" t="s">
        <v>503</v>
      </c>
      <c r="F22" s="15"/>
      <c r="G22" s="462"/>
      <c r="H22" s="15"/>
      <c r="I22" s="15"/>
      <c r="J22" s="15"/>
      <c r="K22" s="466">
        <v>253.2</v>
      </c>
      <c r="L22" s="15"/>
      <c r="M22" s="15"/>
      <c r="N22" s="386"/>
      <c r="O22" s="386"/>
      <c r="P22" s="386"/>
      <c r="Q22" s="466">
        <v>253.2</v>
      </c>
      <c r="R22" s="15"/>
      <c r="S22" s="15"/>
      <c r="T22" s="301" t="s">
        <v>175</v>
      </c>
    </row>
    <row r="23" ht="24" customHeight="1" spans="1:20">
      <c r="A23" s="203"/>
      <c r="B23" s="459"/>
      <c r="C23" s="462" t="s">
        <v>627</v>
      </c>
      <c r="D23" s="463">
        <v>32730</v>
      </c>
      <c r="E23" s="15" t="s">
        <v>591</v>
      </c>
      <c r="F23" s="15"/>
      <c r="G23" s="462"/>
      <c r="H23" s="15"/>
      <c r="I23" s="15"/>
      <c r="J23" s="15"/>
      <c r="K23" s="466">
        <v>8163</v>
      </c>
      <c r="L23" s="15"/>
      <c r="M23" s="15"/>
      <c r="N23" s="386"/>
      <c r="O23" s="386"/>
      <c r="P23" s="386"/>
      <c r="Q23" s="466">
        <v>8163</v>
      </c>
      <c r="R23" s="15"/>
      <c r="S23" s="15"/>
      <c r="T23" s="301" t="s">
        <v>175</v>
      </c>
    </row>
    <row r="24" ht="39.95" customHeight="1" spans="1:20">
      <c r="A24" s="203"/>
      <c r="B24" s="459"/>
      <c r="C24" s="460" t="s">
        <v>628</v>
      </c>
      <c r="D24" s="463">
        <v>43010</v>
      </c>
      <c r="E24" s="15" t="s">
        <v>503</v>
      </c>
      <c r="F24" s="15"/>
      <c r="G24" s="462"/>
      <c r="H24" s="15"/>
      <c r="I24" s="15"/>
      <c r="J24" s="15"/>
      <c r="K24" s="466">
        <v>7700</v>
      </c>
      <c r="L24" s="15"/>
      <c r="M24" s="15"/>
      <c r="N24" s="386"/>
      <c r="O24" s="386"/>
      <c r="P24" s="386"/>
      <c r="Q24" s="386"/>
      <c r="R24" s="15"/>
      <c r="S24" s="466">
        <v>7700</v>
      </c>
      <c r="T24" s="61"/>
    </row>
    <row r="25" ht="24" customHeight="1" spans="1:20">
      <c r="A25" s="203"/>
      <c r="B25" s="459"/>
      <c r="C25" s="460" t="s">
        <v>629</v>
      </c>
      <c r="D25" s="463">
        <v>32365</v>
      </c>
      <c r="E25" s="15" t="s">
        <v>624</v>
      </c>
      <c r="F25" s="15"/>
      <c r="G25" s="462"/>
      <c r="H25" s="15"/>
      <c r="I25" s="15"/>
      <c r="J25" s="15"/>
      <c r="K25" s="466">
        <v>380637.45</v>
      </c>
      <c r="L25" s="15"/>
      <c r="M25" s="15"/>
      <c r="N25" s="386"/>
      <c r="O25" s="386"/>
      <c r="P25" s="386"/>
      <c r="Q25" s="466">
        <v>380637.45</v>
      </c>
      <c r="R25" s="15"/>
      <c r="S25" s="15"/>
      <c r="T25" s="301" t="s">
        <v>175</v>
      </c>
    </row>
    <row r="26" ht="24" customHeight="1" spans="1:20">
      <c r="A26" s="203"/>
      <c r="B26" s="459"/>
      <c r="C26" s="462" t="s">
        <v>630</v>
      </c>
      <c r="D26" s="463">
        <v>39726</v>
      </c>
      <c r="E26" s="15" t="s">
        <v>503</v>
      </c>
      <c r="F26" s="15"/>
      <c r="G26" s="462"/>
      <c r="H26" s="15"/>
      <c r="I26" s="15"/>
      <c r="J26" s="15"/>
      <c r="K26" s="466">
        <v>4420</v>
      </c>
      <c r="L26" s="15"/>
      <c r="M26" s="15"/>
      <c r="N26" s="386"/>
      <c r="O26" s="386"/>
      <c r="P26" s="386"/>
      <c r="Q26" s="466">
        <v>4420</v>
      </c>
      <c r="R26" s="15"/>
      <c r="S26" s="15"/>
      <c r="T26" s="301" t="s">
        <v>175</v>
      </c>
    </row>
    <row r="27" ht="24" customHeight="1" spans="1:20">
      <c r="A27" s="203"/>
      <c r="B27" s="459"/>
      <c r="C27" s="462" t="s">
        <v>631</v>
      </c>
      <c r="D27" s="463">
        <v>40453</v>
      </c>
      <c r="E27" s="15" t="s">
        <v>503</v>
      </c>
      <c r="F27" s="15"/>
      <c r="G27" s="462"/>
      <c r="H27" s="15"/>
      <c r="I27" s="15"/>
      <c r="J27" s="15"/>
      <c r="K27" s="466">
        <v>1500</v>
      </c>
      <c r="L27" s="15"/>
      <c r="M27" s="15"/>
      <c r="N27" s="386"/>
      <c r="O27" s="386"/>
      <c r="P27" s="386"/>
      <c r="Q27" s="466">
        <v>1500</v>
      </c>
      <c r="R27" s="15"/>
      <c r="S27" s="15"/>
      <c r="T27" s="301" t="s">
        <v>175</v>
      </c>
    </row>
    <row r="28" ht="24" customHeight="1" spans="1:20">
      <c r="A28" s="203"/>
      <c r="B28" s="459"/>
      <c r="C28" s="462" t="s">
        <v>631</v>
      </c>
      <c r="D28" s="463">
        <v>43013</v>
      </c>
      <c r="E28" s="15" t="s">
        <v>503</v>
      </c>
      <c r="F28" s="15"/>
      <c r="G28" s="462"/>
      <c r="H28" s="15"/>
      <c r="I28" s="15"/>
      <c r="J28" s="15"/>
      <c r="K28" s="466">
        <v>7760</v>
      </c>
      <c r="L28" s="15"/>
      <c r="M28" s="15"/>
      <c r="N28" s="386"/>
      <c r="O28" s="386"/>
      <c r="P28" s="386"/>
      <c r="Q28" s="386"/>
      <c r="R28" s="15"/>
      <c r="S28" s="466">
        <v>7760</v>
      </c>
      <c r="T28" s="61"/>
    </row>
    <row r="29" ht="24" customHeight="1" spans="1:20">
      <c r="A29" s="203"/>
      <c r="B29" s="459"/>
      <c r="C29" s="462" t="s">
        <v>630</v>
      </c>
      <c r="D29" s="15"/>
      <c r="E29" s="15"/>
      <c r="F29" s="15"/>
      <c r="G29" s="462"/>
      <c r="H29" s="15"/>
      <c r="I29" s="15"/>
      <c r="J29" s="15"/>
      <c r="K29" s="466">
        <v>0</v>
      </c>
      <c r="L29" s="15"/>
      <c r="M29" s="15"/>
      <c r="N29" s="386"/>
      <c r="O29" s="386"/>
      <c r="P29" s="386"/>
      <c r="Q29" s="386"/>
      <c r="R29" s="15"/>
      <c r="S29" s="15"/>
      <c r="T29" s="61"/>
    </row>
    <row r="30" ht="24" customHeight="1" spans="1:20">
      <c r="A30" s="203"/>
      <c r="B30" s="459"/>
      <c r="C30" s="462" t="s">
        <v>632</v>
      </c>
      <c r="D30" s="463">
        <v>40454</v>
      </c>
      <c r="E30" s="15" t="s">
        <v>503</v>
      </c>
      <c r="F30" s="15"/>
      <c r="G30" s="462"/>
      <c r="H30" s="15"/>
      <c r="I30" s="15"/>
      <c r="J30" s="15"/>
      <c r="K30" s="466">
        <v>1270</v>
      </c>
      <c r="L30" s="15"/>
      <c r="M30" s="15"/>
      <c r="N30" s="386"/>
      <c r="O30" s="386"/>
      <c r="P30" s="386"/>
      <c r="Q30" s="466">
        <v>1270</v>
      </c>
      <c r="R30" s="15"/>
      <c r="S30" s="15"/>
      <c r="T30" s="301" t="s">
        <v>175</v>
      </c>
    </row>
    <row r="31" ht="24" customHeight="1" spans="1:20">
      <c r="A31" s="203"/>
      <c r="B31" s="459"/>
      <c r="C31" s="462" t="s">
        <v>633</v>
      </c>
      <c r="D31" s="463">
        <v>42470</v>
      </c>
      <c r="E31" s="15" t="s">
        <v>503</v>
      </c>
      <c r="F31" s="15"/>
      <c r="G31" s="462"/>
      <c r="H31" s="15"/>
      <c r="I31" s="15"/>
      <c r="J31" s="15"/>
      <c r="K31" s="466">
        <v>3450</v>
      </c>
      <c r="L31" s="15"/>
      <c r="M31" s="15"/>
      <c r="N31" s="386"/>
      <c r="O31" s="386"/>
      <c r="P31" s="386"/>
      <c r="Q31" s="386"/>
      <c r="R31" s="15"/>
      <c r="S31" s="466">
        <v>3450</v>
      </c>
      <c r="T31" s="61"/>
    </row>
    <row r="32" ht="24" customHeight="1" spans="1:20">
      <c r="A32" s="203"/>
      <c r="B32" s="459"/>
      <c r="C32" s="462" t="s">
        <v>634</v>
      </c>
      <c r="D32" s="463">
        <v>34556</v>
      </c>
      <c r="E32" s="15" t="s">
        <v>503</v>
      </c>
      <c r="F32" s="15"/>
      <c r="G32" s="462"/>
      <c r="H32" s="15"/>
      <c r="I32" s="15"/>
      <c r="J32" s="15"/>
      <c r="K32" s="466">
        <v>650</v>
      </c>
      <c r="L32" s="15"/>
      <c r="M32" s="15"/>
      <c r="N32" s="386"/>
      <c r="O32" s="386"/>
      <c r="P32" s="386"/>
      <c r="Q32" s="466">
        <v>650</v>
      </c>
      <c r="R32" s="15"/>
      <c r="S32" s="15"/>
      <c r="T32" s="301" t="s">
        <v>175</v>
      </c>
    </row>
    <row r="33" ht="27.95" customHeight="1" spans="1:20">
      <c r="A33" s="203"/>
      <c r="B33" s="459"/>
      <c r="C33" s="462" t="s">
        <v>635</v>
      </c>
      <c r="D33" s="463">
        <v>34556</v>
      </c>
      <c r="E33" s="15" t="s">
        <v>503</v>
      </c>
      <c r="F33" s="15"/>
      <c r="G33" s="462"/>
      <c r="H33" s="15"/>
      <c r="I33" s="15"/>
      <c r="J33" s="15"/>
      <c r="K33" s="466">
        <v>1272.65</v>
      </c>
      <c r="L33" s="15"/>
      <c r="M33" s="15"/>
      <c r="N33" s="386"/>
      <c r="O33" s="386"/>
      <c r="P33" s="386"/>
      <c r="Q33" s="466">
        <v>1272.65</v>
      </c>
      <c r="R33" s="15"/>
      <c r="S33" s="15"/>
      <c r="T33" s="301" t="s">
        <v>175</v>
      </c>
    </row>
    <row r="34" ht="24" customHeight="1" spans="1:20">
      <c r="A34" s="203"/>
      <c r="B34" s="459"/>
      <c r="C34" s="462" t="s">
        <v>636</v>
      </c>
      <c r="D34" s="15" t="s">
        <v>637</v>
      </c>
      <c r="E34" s="15" t="s">
        <v>503</v>
      </c>
      <c r="F34" s="15"/>
      <c r="G34" s="462"/>
      <c r="H34" s="15"/>
      <c r="I34" s="15"/>
      <c r="J34" s="15"/>
      <c r="K34" s="466">
        <v>140</v>
      </c>
      <c r="L34" s="15"/>
      <c r="M34" s="15"/>
      <c r="N34" s="386"/>
      <c r="O34" s="386"/>
      <c r="P34" s="386"/>
      <c r="Q34" s="466">
        <v>140</v>
      </c>
      <c r="R34" s="15"/>
      <c r="S34" s="15"/>
      <c r="T34" s="301" t="s">
        <v>175</v>
      </c>
    </row>
    <row r="35" ht="24" customHeight="1" spans="1:20">
      <c r="A35" s="203"/>
      <c r="B35" s="459"/>
      <c r="C35" s="462" t="s">
        <v>638</v>
      </c>
      <c r="D35" s="463">
        <v>34556</v>
      </c>
      <c r="E35" s="15" t="s">
        <v>503</v>
      </c>
      <c r="F35" s="15"/>
      <c r="G35" s="462"/>
      <c r="H35" s="15"/>
      <c r="I35" s="15"/>
      <c r="J35" s="15"/>
      <c r="K35" s="466">
        <v>380</v>
      </c>
      <c r="L35" s="15"/>
      <c r="M35" s="15"/>
      <c r="N35" s="386"/>
      <c r="O35" s="386"/>
      <c r="P35" s="386"/>
      <c r="Q35" s="466">
        <v>380</v>
      </c>
      <c r="R35" s="15"/>
      <c r="S35" s="15"/>
      <c r="T35" s="301" t="s">
        <v>175</v>
      </c>
    </row>
    <row r="36" ht="24" customHeight="1" spans="1:20">
      <c r="A36" s="203"/>
      <c r="B36" s="459"/>
      <c r="C36" s="462" t="s">
        <v>639</v>
      </c>
      <c r="D36" s="463">
        <v>34556</v>
      </c>
      <c r="E36" s="15" t="s">
        <v>503</v>
      </c>
      <c r="F36" s="15"/>
      <c r="G36" s="462"/>
      <c r="H36" s="15"/>
      <c r="I36" s="15"/>
      <c r="J36" s="15"/>
      <c r="K36" s="466">
        <v>240</v>
      </c>
      <c r="L36" s="15"/>
      <c r="M36" s="15"/>
      <c r="N36" s="386"/>
      <c r="O36" s="386"/>
      <c r="P36" s="386"/>
      <c r="Q36" s="466">
        <v>240</v>
      </c>
      <c r="R36" s="15"/>
      <c r="S36" s="15"/>
      <c r="T36" s="301" t="s">
        <v>175</v>
      </c>
    </row>
    <row r="37" ht="24" customHeight="1" spans="1:20">
      <c r="A37" s="203"/>
      <c r="B37" s="459"/>
      <c r="C37" s="462" t="s">
        <v>640</v>
      </c>
      <c r="D37" s="15" t="s">
        <v>641</v>
      </c>
      <c r="E37" s="15" t="s">
        <v>503</v>
      </c>
      <c r="F37" s="15"/>
      <c r="G37" s="462"/>
      <c r="H37" s="15"/>
      <c r="I37" s="15"/>
      <c r="J37" s="15"/>
      <c r="K37" s="466">
        <v>640</v>
      </c>
      <c r="L37" s="15"/>
      <c r="M37" s="15"/>
      <c r="N37" s="386"/>
      <c r="O37" s="386"/>
      <c r="P37" s="386"/>
      <c r="Q37" s="466">
        <v>640</v>
      </c>
      <c r="R37" s="15"/>
      <c r="S37" s="15"/>
      <c r="T37" s="301" t="s">
        <v>175</v>
      </c>
    </row>
    <row r="38" ht="24" customHeight="1" spans="1:20">
      <c r="A38" s="203"/>
      <c r="B38" s="459"/>
      <c r="C38" s="462" t="s">
        <v>642</v>
      </c>
      <c r="D38" s="463">
        <v>34556</v>
      </c>
      <c r="E38" s="15" t="s">
        <v>503</v>
      </c>
      <c r="F38" s="15"/>
      <c r="G38" s="462"/>
      <c r="H38" s="15"/>
      <c r="I38" s="15"/>
      <c r="J38" s="15"/>
      <c r="K38" s="466">
        <v>100</v>
      </c>
      <c r="L38" s="15"/>
      <c r="M38" s="15"/>
      <c r="N38" s="386"/>
      <c r="O38" s="386"/>
      <c r="P38" s="386"/>
      <c r="Q38" s="466">
        <v>100</v>
      </c>
      <c r="R38" s="15"/>
      <c r="S38" s="15"/>
      <c r="T38" s="301" t="s">
        <v>175</v>
      </c>
    </row>
    <row r="39" ht="24" customHeight="1" spans="1:20">
      <c r="A39" s="203"/>
      <c r="B39" s="459"/>
      <c r="C39" s="462" t="s">
        <v>643</v>
      </c>
      <c r="D39" s="463">
        <v>34556</v>
      </c>
      <c r="E39" s="15" t="s">
        <v>503</v>
      </c>
      <c r="F39" s="15"/>
      <c r="G39" s="462"/>
      <c r="H39" s="15"/>
      <c r="I39" s="15"/>
      <c r="J39" s="15"/>
      <c r="K39" s="466">
        <v>350.24</v>
      </c>
      <c r="L39" s="15"/>
      <c r="M39" s="15"/>
      <c r="N39" s="386"/>
      <c r="O39" s="386"/>
      <c r="P39" s="386"/>
      <c r="Q39" s="466">
        <v>350.24</v>
      </c>
      <c r="R39" s="15"/>
      <c r="S39" s="15"/>
      <c r="T39" s="301" t="s">
        <v>175</v>
      </c>
    </row>
    <row r="40" ht="24" customHeight="1" spans="1:20">
      <c r="A40" s="203"/>
      <c r="B40" s="459"/>
      <c r="C40" s="462" t="s">
        <v>644</v>
      </c>
      <c r="D40" s="463">
        <v>32421</v>
      </c>
      <c r="E40" s="15" t="s">
        <v>503</v>
      </c>
      <c r="F40" s="15"/>
      <c r="G40" s="462"/>
      <c r="H40" s="15"/>
      <c r="I40" s="15"/>
      <c r="J40" s="15"/>
      <c r="K40" s="439">
        <v>800</v>
      </c>
      <c r="L40" s="15"/>
      <c r="M40" s="15"/>
      <c r="N40" s="386"/>
      <c r="O40" s="386"/>
      <c r="P40" s="386"/>
      <c r="Q40" s="439">
        <v>800</v>
      </c>
      <c r="R40" s="15"/>
      <c r="S40" s="15"/>
      <c r="T40" s="301" t="s">
        <v>175</v>
      </c>
    </row>
    <row r="41" ht="24" customHeight="1" spans="1:20">
      <c r="A41" s="203"/>
      <c r="B41" s="459"/>
      <c r="C41" s="462" t="s">
        <v>645</v>
      </c>
      <c r="D41" s="463">
        <v>34432</v>
      </c>
      <c r="E41" s="15" t="s">
        <v>503</v>
      </c>
      <c r="F41" s="15"/>
      <c r="G41" s="462"/>
      <c r="H41" s="15"/>
      <c r="I41" s="15"/>
      <c r="J41" s="15"/>
      <c r="K41" s="439">
        <v>120</v>
      </c>
      <c r="L41" s="15"/>
      <c r="M41" s="15"/>
      <c r="N41" s="386"/>
      <c r="O41" s="386"/>
      <c r="P41" s="386"/>
      <c r="Q41" s="439">
        <v>120</v>
      </c>
      <c r="R41" s="15"/>
      <c r="S41" s="15"/>
      <c r="T41" s="301" t="s">
        <v>175</v>
      </c>
    </row>
    <row r="42" ht="24" customHeight="1" spans="1:20">
      <c r="A42" s="203" t="s">
        <v>5</v>
      </c>
      <c r="B42" s="459"/>
      <c r="C42" s="462" t="s">
        <v>646</v>
      </c>
      <c r="D42" s="463">
        <v>38939</v>
      </c>
      <c r="E42" s="15" t="s">
        <v>503</v>
      </c>
      <c r="F42" s="15"/>
      <c r="G42" s="462"/>
      <c r="H42" s="15"/>
      <c r="I42" s="15"/>
      <c r="J42" s="15"/>
      <c r="K42" s="439">
        <v>3823.35</v>
      </c>
      <c r="L42" s="15"/>
      <c r="M42" s="15"/>
      <c r="N42" s="386"/>
      <c r="O42" s="386"/>
      <c r="P42" s="386"/>
      <c r="Q42" s="439">
        <v>3823.35</v>
      </c>
      <c r="R42" s="15"/>
      <c r="S42" s="15"/>
      <c r="T42" s="301" t="s">
        <v>175</v>
      </c>
    </row>
    <row r="43" ht="24" customHeight="1" spans="1:20">
      <c r="A43" s="203" t="s">
        <v>5</v>
      </c>
      <c r="B43" s="459"/>
      <c r="C43" s="462" t="s">
        <v>647</v>
      </c>
      <c r="D43" s="464">
        <v>38939</v>
      </c>
      <c r="E43" s="15" t="s">
        <v>503</v>
      </c>
      <c r="F43" s="296"/>
      <c r="G43" s="462"/>
      <c r="H43" s="296"/>
      <c r="I43" s="296"/>
      <c r="J43" s="296"/>
      <c r="K43" s="467">
        <v>6927</v>
      </c>
      <c r="L43" s="15"/>
      <c r="M43" s="15"/>
      <c r="N43" s="435"/>
      <c r="O43" s="386"/>
      <c r="P43" s="435"/>
      <c r="Q43" s="467">
        <v>6927</v>
      </c>
      <c r="R43" s="296"/>
      <c r="T43" s="301" t="s">
        <v>175</v>
      </c>
    </row>
    <row r="44" ht="24" customHeight="1" spans="1:20">
      <c r="A44" s="203"/>
      <c r="B44" s="459"/>
      <c r="C44" s="462" t="s">
        <v>648</v>
      </c>
      <c r="D44" s="464">
        <v>38939</v>
      </c>
      <c r="E44" s="15" t="s">
        <v>503</v>
      </c>
      <c r="F44" s="296"/>
      <c r="G44" s="408"/>
      <c r="H44" s="296"/>
      <c r="I44" s="296"/>
      <c r="J44" s="296"/>
      <c r="K44" s="467">
        <v>120</v>
      </c>
      <c r="L44" s="15"/>
      <c r="M44" s="15"/>
      <c r="N44" s="435"/>
      <c r="O44" s="386"/>
      <c r="P44" s="435"/>
      <c r="Q44" s="467">
        <v>120</v>
      </c>
      <c r="R44" s="296"/>
      <c r="T44" s="301" t="s">
        <v>175</v>
      </c>
    </row>
    <row r="45" ht="24" customHeight="1" spans="1:20">
      <c r="A45" s="203"/>
      <c r="B45" s="459"/>
      <c r="C45" s="462" t="s">
        <v>649</v>
      </c>
      <c r="D45" s="464">
        <v>41892</v>
      </c>
      <c r="E45" s="15" t="s">
        <v>503</v>
      </c>
      <c r="F45" s="296"/>
      <c r="G45" s="408"/>
      <c r="H45" s="296"/>
      <c r="I45" s="296"/>
      <c r="J45" s="296"/>
      <c r="K45" s="467">
        <v>1400</v>
      </c>
      <c r="L45" s="15"/>
      <c r="M45" s="15"/>
      <c r="N45" s="435"/>
      <c r="O45" s="386"/>
      <c r="P45" s="435"/>
      <c r="Q45" s="386"/>
      <c r="R45" s="296"/>
      <c r="S45" s="467">
        <v>1400</v>
      </c>
      <c r="T45" s="25"/>
    </row>
    <row r="46" ht="24" customHeight="1" spans="1:20">
      <c r="A46" s="203"/>
      <c r="B46" s="459"/>
      <c r="C46" s="462" t="s">
        <v>650</v>
      </c>
      <c r="D46" s="464">
        <v>41884</v>
      </c>
      <c r="E46" s="15" t="s">
        <v>503</v>
      </c>
      <c r="F46" s="296"/>
      <c r="G46" s="408"/>
      <c r="H46" s="296"/>
      <c r="I46" s="296"/>
      <c r="J46" s="296"/>
      <c r="K46" s="467">
        <v>980</v>
      </c>
      <c r="L46" s="15"/>
      <c r="M46" s="15"/>
      <c r="N46" s="435"/>
      <c r="O46" s="386"/>
      <c r="P46" s="435"/>
      <c r="Q46" s="386"/>
      <c r="R46" s="296"/>
      <c r="S46" s="467">
        <v>980</v>
      </c>
      <c r="T46" s="25"/>
    </row>
    <row r="47" ht="24" customHeight="1" spans="1:20">
      <c r="A47" s="203"/>
      <c r="B47" s="459"/>
      <c r="C47" s="462" t="s">
        <v>651</v>
      </c>
      <c r="D47" s="464">
        <v>42859</v>
      </c>
      <c r="E47" s="15" t="s">
        <v>503</v>
      </c>
      <c r="F47" s="296"/>
      <c r="G47" s="408"/>
      <c r="H47" s="296"/>
      <c r="I47" s="296"/>
      <c r="J47" s="296"/>
      <c r="K47" s="467">
        <v>2398</v>
      </c>
      <c r="L47" s="15"/>
      <c r="M47" s="15"/>
      <c r="N47" s="435"/>
      <c r="O47" s="386"/>
      <c r="P47" s="435"/>
      <c r="Q47" s="386"/>
      <c r="R47" s="296"/>
      <c r="S47" s="467">
        <v>2398</v>
      </c>
      <c r="T47" s="25"/>
    </row>
    <row r="48" ht="24" customHeight="1" spans="1:20">
      <c r="A48" s="203"/>
      <c r="B48" s="459"/>
      <c r="C48" s="462" t="s">
        <v>652</v>
      </c>
      <c r="D48" s="464">
        <v>42957</v>
      </c>
      <c r="E48" s="15" t="s">
        <v>503</v>
      </c>
      <c r="F48" s="296"/>
      <c r="G48" s="408"/>
      <c r="H48" s="296"/>
      <c r="I48" s="296"/>
      <c r="J48" s="296"/>
      <c r="K48" s="467">
        <v>7700</v>
      </c>
      <c r="L48" s="15"/>
      <c r="M48" s="15"/>
      <c r="N48" s="435"/>
      <c r="O48" s="386"/>
      <c r="P48" s="435"/>
      <c r="Q48" s="386"/>
      <c r="R48" s="296"/>
      <c r="S48" s="467">
        <v>7700</v>
      </c>
      <c r="T48" s="25"/>
    </row>
    <row r="49" ht="24" customHeight="1" spans="1:20">
      <c r="A49" s="203"/>
      <c r="B49" s="459"/>
      <c r="C49" s="462" t="s">
        <v>653</v>
      </c>
      <c r="D49" s="464">
        <v>43049</v>
      </c>
      <c r="E49" s="15" t="s">
        <v>503</v>
      </c>
      <c r="F49" s="296"/>
      <c r="G49" s="408"/>
      <c r="H49" s="296"/>
      <c r="I49" s="296"/>
      <c r="J49" s="296"/>
      <c r="K49" s="467">
        <v>2420</v>
      </c>
      <c r="L49" s="15"/>
      <c r="M49" s="15"/>
      <c r="N49" s="435"/>
      <c r="O49" s="386"/>
      <c r="P49" s="435"/>
      <c r="Q49" s="386"/>
      <c r="R49" s="296"/>
      <c r="S49" s="467">
        <v>2420</v>
      </c>
      <c r="T49" s="25"/>
    </row>
    <row r="50" ht="24" customHeight="1" spans="1:20">
      <c r="A50" s="203"/>
      <c r="B50" s="459"/>
      <c r="C50" s="462" t="s">
        <v>654</v>
      </c>
      <c r="D50" s="464">
        <v>31573</v>
      </c>
      <c r="E50" s="15" t="s">
        <v>503</v>
      </c>
      <c r="F50" s="296"/>
      <c r="G50" s="408"/>
      <c r="H50" s="296"/>
      <c r="I50" s="296"/>
      <c r="J50" s="296"/>
      <c r="K50" s="467">
        <v>2711</v>
      </c>
      <c r="L50" s="15"/>
      <c r="M50" s="15"/>
      <c r="N50" s="435"/>
      <c r="O50" s="386"/>
      <c r="P50" s="435"/>
      <c r="Q50" s="467">
        <v>2711</v>
      </c>
      <c r="R50" s="296"/>
      <c r="S50" s="15"/>
      <c r="T50" s="301" t="s">
        <v>175</v>
      </c>
    </row>
    <row r="51" ht="24" customHeight="1" spans="1:20">
      <c r="A51" s="203"/>
      <c r="B51" s="459"/>
      <c r="C51" s="462" t="s">
        <v>655</v>
      </c>
      <c r="D51" s="464">
        <v>41598</v>
      </c>
      <c r="E51" s="15" t="s">
        <v>503</v>
      </c>
      <c r="F51" s="296"/>
      <c r="G51" s="408"/>
      <c r="H51" s="296"/>
      <c r="I51" s="296"/>
      <c r="J51" s="296"/>
      <c r="K51" s="467">
        <v>460</v>
      </c>
      <c r="L51" s="15"/>
      <c r="M51" s="15"/>
      <c r="N51" s="435"/>
      <c r="O51" s="386"/>
      <c r="P51" s="435"/>
      <c r="Q51" s="467">
        <v>460</v>
      </c>
      <c r="R51" s="296"/>
      <c r="S51" s="15"/>
      <c r="T51" s="301" t="s">
        <v>175</v>
      </c>
    </row>
    <row r="52" ht="24" customHeight="1" spans="1:20">
      <c r="A52" s="203"/>
      <c r="B52" s="459"/>
      <c r="C52" s="462" t="s">
        <v>656</v>
      </c>
      <c r="D52" s="296" t="s">
        <v>657</v>
      </c>
      <c r="E52" s="15" t="s">
        <v>503</v>
      </c>
      <c r="F52" s="296"/>
      <c r="G52" s="408"/>
      <c r="H52" s="296"/>
      <c r="I52" s="296"/>
      <c r="J52" s="296"/>
      <c r="K52" s="467">
        <v>98</v>
      </c>
      <c r="L52" s="15"/>
      <c r="M52" s="15"/>
      <c r="N52" s="435"/>
      <c r="O52" s="386"/>
      <c r="P52" s="435"/>
      <c r="Q52" s="467">
        <v>98</v>
      </c>
      <c r="R52" s="296"/>
      <c r="S52" s="15"/>
      <c r="T52" s="301" t="s">
        <v>175</v>
      </c>
    </row>
    <row r="53" ht="24" customHeight="1" spans="1:20">
      <c r="A53" s="203"/>
      <c r="B53" s="459"/>
      <c r="C53" s="462" t="s">
        <v>658</v>
      </c>
      <c r="D53" s="464">
        <v>34464</v>
      </c>
      <c r="E53" s="15" t="s">
        <v>503</v>
      </c>
      <c r="F53" s="296"/>
      <c r="G53" s="408"/>
      <c r="H53" s="296"/>
      <c r="I53" s="296"/>
      <c r="J53" s="296"/>
      <c r="K53" s="467">
        <v>80</v>
      </c>
      <c r="L53" s="15"/>
      <c r="M53" s="15"/>
      <c r="N53" s="435"/>
      <c r="O53" s="386"/>
      <c r="P53" s="435"/>
      <c r="Q53" s="467">
        <v>80</v>
      </c>
      <c r="R53" s="296"/>
      <c r="S53" s="15"/>
      <c r="T53" s="301" t="s">
        <v>175</v>
      </c>
    </row>
    <row r="54" ht="24" customHeight="1" spans="1:20">
      <c r="A54" s="203"/>
      <c r="B54" s="459"/>
      <c r="C54" s="462" t="s">
        <v>659</v>
      </c>
      <c r="D54" s="464">
        <v>34635</v>
      </c>
      <c r="E54" s="15" t="s">
        <v>503</v>
      </c>
      <c r="F54" s="296"/>
      <c r="G54" s="408"/>
      <c r="H54" s="296"/>
      <c r="I54" s="296"/>
      <c r="J54" s="296"/>
      <c r="K54" s="467">
        <v>762</v>
      </c>
      <c r="L54" s="15"/>
      <c r="M54" s="15"/>
      <c r="N54" s="435"/>
      <c r="O54" s="386"/>
      <c r="P54" s="435"/>
      <c r="Q54" s="467">
        <v>762</v>
      </c>
      <c r="R54" s="296"/>
      <c r="S54" s="15"/>
      <c r="T54" s="301" t="s">
        <v>175</v>
      </c>
    </row>
    <row r="55" ht="24" customHeight="1" spans="1:20">
      <c r="A55" s="203"/>
      <c r="B55" s="459"/>
      <c r="C55" s="462" t="s">
        <v>660</v>
      </c>
      <c r="D55" s="464">
        <v>35223</v>
      </c>
      <c r="E55" s="15" t="s">
        <v>503</v>
      </c>
      <c r="F55" s="296"/>
      <c r="G55" s="408"/>
      <c r="H55" s="296"/>
      <c r="I55" s="296"/>
      <c r="J55" s="296"/>
      <c r="K55" s="467">
        <v>300</v>
      </c>
      <c r="L55" s="15"/>
      <c r="M55" s="15"/>
      <c r="N55" s="435"/>
      <c r="O55" s="386"/>
      <c r="P55" s="435"/>
      <c r="Q55" s="467">
        <v>300</v>
      </c>
      <c r="R55" s="296"/>
      <c r="S55" s="15"/>
      <c r="T55" s="301" t="s">
        <v>175</v>
      </c>
    </row>
    <row r="56" ht="24" customHeight="1" spans="1:20">
      <c r="A56" s="203"/>
      <c r="B56" s="459"/>
      <c r="C56" s="462" t="s">
        <v>661</v>
      </c>
      <c r="D56" s="464">
        <v>31872</v>
      </c>
      <c r="E56" s="15" t="s">
        <v>503</v>
      </c>
      <c r="F56" s="296"/>
      <c r="G56" s="408"/>
      <c r="H56" s="296"/>
      <c r="I56" s="296"/>
      <c r="J56" s="296"/>
      <c r="K56" s="467">
        <v>3473.65</v>
      </c>
      <c r="L56" s="15"/>
      <c r="M56" s="15"/>
      <c r="N56" s="435"/>
      <c r="O56" s="386"/>
      <c r="P56" s="435"/>
      <c r="Q56" s="467">
        <v>3473.65</v>
      </c>
      <c r="R56" s="296"/>
      <c r="S56" s="15"/>
      <c r="T56" s="301" t="s">
        <v>175</v>
      </c>
    </row>
    <row r="57" ht="24" customHeight="1" spans="1:20">
      <c r="A57" s="203"/>
      <c r="B57" s="459"/>
      <c r="C57" s="462" t="s">
        <v>662</v>
      </c>
      <c r="D57" s="464">
        <v>43009</v>
      </c>
      <c r="E57" s="15" t="s">
        <v>503</v>
      </c>
      <c r="F57" s="296"/>
      <c r="G57" s="408"/>
      <c r="H57" s="296"/>
      <c r="I57" s="296"/>
      <c r="J57" s="296"/>
      <c r="K57" s="467"/>
      <c r="L57" s="15"/>
      <c r="M57" s="15"/>
      <c r="N57" s="435"/>
      <c r="O57" s="386">
        <v>2360</v>
      </c>
      <c r="P57" s="435"/>
      <c r="Q57" s="386"/>
      <c r="R57" s="296"/>
      <c r="S57" s="386">
        <v>2360</v>
      </c>
      <c r="T57" s="25"/>
    </row>
    <row r="58" ht="24" customHeight="1" spans="1:20">
      <c r="A58" s="203"/>
      <c r="B58" s="459"/>
      <c r="C58" s="462" t="s">
        <v>645</v>
      </c>
      <c r="D58" s="464">
        <v>43009</v>
      </c>
      <c r="E58" s="15" t="s">
        <v>503</v>
      </c>
      <c r="F58" s="296"/>
      <c r="G58" s="408"/>
      <c r="H58" s="296"/>
      <c r="I58" s="296"/>
      <c r="J58" s="296"/>
      <c r="K58" s="467"/>
      <c r="L58" s="15"/>
      <c r="M58" s="15"/>
      <c r="N58" s="435"/>
      <c r="O58" s="386">
        <v>440</v>
      </c>
      <c r="P58" s="435"/>
      <c r="Q58" s="386"/>
      <c r="R58" s="296"/>
      <c r="S58" s="386">
        <v>440</v>
      </c>
      <c r="T58" s="25"/>
    </row>
    <row r="59" ht="24" customHeight="1" spans="1:20">
      <c r="A59" s="203"/>
      <c r="B59" s="459"/>
      <c r="C59" s="462" t="s">
        <v>648</v>
      </c>
      <c r="D59" s="464">
        <v>43009</v>
      </c>
      <c r="E59" s="15" t="s">
        <v>503</v>
      </c>
      <c r="F59" s="296"/>
      <c r="G59" s="408"/>
      <c r="H59" s="296"/>
      <c r="I59" s="296"/>
      <c r="J59" s="296"/>
      <c r="K59" s="467"/>
      <c r="L59" s="15"/>
      <c r="M59" s="15"/>
      <c r="N59" s="435"/>
      <c r="O59" s="386">
        <v>120</v>
      </c>
      <c r="P59" s="435"/>
      <c r="Q59" s="386"/>
      <c r="R59" s="296"/>
      <c r="S59" s="386">
        <v>120</v>
      </c>
      <c r="T59" s="25"/>
    </row>
    <row r="60" ht="24" customHeight="1" spans="1:20">
      <c r="A60" s="203"/>
      <c r="B60" s="459"/>
      <c r="C60" s="462" t="s">
        <v>663</v>
      </c>
      <c r="D60" s="464">
        <v>43009</v>
      </c>
      <c r="E60" s="15" t="s">
        <v>503</v>
      </c>
      <c r="F60" s="296"/>
      <c r="G60" s="408"/>
      <c r="H60" s="296"/>
      <c r="I60" s="296"/>
      <c r="J60" s="296"/>
      <c r="K60" s="467"/>
      <c r="L60" s="15"/>
      <c r="M60" s="15"/>
      <c r="N60" s="435"/>
      <c r="O60" s="386">
        <v>80</v>
      </c>
      <c r="P60" s="435"/>
      <c r="Q60" s="386"/>
      <c r="R60" s="296"/>
      <c r="S60" s="386">
        <v>80</v>
      </c>
      <c r="T60" s="25"/>
    </row>
    <row r="61" ht="24" customHeight="1" spans="1:20">
      <c r="A61" s="203"/>
      <c r="B61" s="459"/>
      <c r="C61" s="462" t="s">
        <v>664</v>
      </c>
      <c r="D61" s="464">
        <v>43009</v>
      </c>
      <c r="E61" s="15" t="s">
        <v>503</v>
      </c>
      <c r="F61" s="296"/>
      <c r="G61" s="408"/>
      <c r="H61" s="296"/>
      <c r="I61" s="296"/>
      <c r="J61" s="296"/>
      <c r="K61" s="467"/>
      <c r="L61" s="15"/>
      <c r="M61" s="15"/>
      <c r="N61" s="435"/>
      <c r="O61" s="386">
        <v>100</v>
      </c>
      <c r="P61" s="435"/>
      <c r="Q61" s="386"/>
      <c r="R61" s="296"/>
      <c r="S61" s="386">
        <v>100</v>
      </c>
      <c r="T61" s="25"/>
    </row>
    <row r="62" ht="24" customHeight="1" spans="1:20">
      <c r="A62" s="203"/>
      <c r="B62" s="459"/>
      <c r="C62" s="462" t="s">
        <v>665</v>
      </c>
      <c r="D62" s="464">
        <v>43009</v>
      </c>
      <c r="E62" s="15" t="s">
        <v>503</v>
      </c>
      <c r="F62" s="296"/>
      <c r="G62" s="408"/>
      <c r="H62" s="296"/>
      <c r="I62" s="296"/>
      <c r="J62" s="296"/>
      <c r="K62" s="467"/>
      <c r="L62" s="15"/>
      <c r="M62" s="15"/>
      <c r="N62" s="435"/>
      <c r="O62" s="386">
        <v>1500</v>
      </c>
      <c r="P62" s="435"/>
      <c r="Q62" s="386"/>
      <c r="R62" s="296"/>
      <c r="S62" s="386">
        <v>1500</v>
      </c>
      <c r="T62" s="25"/>
    </row>
    <row r="63" ht="24" customHeight="1" spans="1:20">
      <c r="A63" s="203"/>
      <c r="B63" s="459"/>
      <c r="C63" s="462"/>
      <c r="D63" s="296"/>
      <c r="E63" s="296"/>
      <c r="F63" s="296"/>
      <c r="G63" s="408"/>
      <c r="H63" s="296"/>
      <c r="I63" s="296"/>
      <c r="J63" s="296"/>
      <c r="K63" s="467"/>
      <c r="L63" s="15"/>
      <c r="M63" s="15"/>
      <c r="N63" s="435"/>
      <c r="O63" s="386"/>
      <c r="P63" s="435"/>
      <c r="Q63" s="386"/>
      <c r="R63" s="296"/>
      <c r="S63" s="15"/>
      <c r="T63" s="25"/>
    </row>
    <row r="64" ht="24" customHeight="1" spans="1:20">
      <c r="A64" s="203"/>
      <c r="B64" s="459"/>
      <c r="C64" s="462"/>
      <c r="D64" s="296"/>
      <c r="E64" s="296"/>
      <c r="F64" s="296"/>
      <c r="G64" s="408"/>
      <c r="H64" s="296"/>
      <c r="I64" s="296"/>
      <c r="J64" s="296"/>
      <c r="K64" s="467"/>
      <c r="L64" s="15"/>
      <c r="M64" s="15"/>
      <c r="N64" s="435"/>
      <c r="O64" s="386"/>
      <c r="P64" s="435"/>
      <c r="Q64" s="386"/>
      <c r="R64" s="296"/>
      <c r="S64" s="15"/>
      <c r="T64" s="25"/>
    </row>
    <row r="65" ht="24" customHeight="1" spans="1:20">
      <c r="A65" s="203"/>
      <c r="B65" s="459"/>
      <c r="C65" s="462"/>
      <c r="D65" s="296"/>
      <c r="E65" s="296"/>
      <c r="F65" s="296"/>
      <c r="G65" s="408"/>
      <c r="H65" s="296"/>
      <c r="I65" s="296"/>
      <c r="J65" s="296"/>
      <c r="K65" s="467"/>
      <c r="L65" s="15"/>
      <c r="M65" s="15"/>
      <c r="N65" s="435"/>
      <c r="O65" s="386"/>
      <c r="P65" s="435"/>
      <c r="Q65" s="386"/>
      <c r="R65" s="296"/>
      <c r="S65" s="15"/>
      <c r="T65" s="25"/>
    </row>
    <row r="66" ht="24" customHeight="1" spans="1:20">
      <c r="A66" s="15" t="s">
        <v>603</v>
      </c>
      <c r="B66" s="15"/>
      <c r="C66" s="15"/>
      <c r="D66" s="296" t="s">
        <v>163</v>
      </c>
      <c r="E66" s="296" t="s">
        <v>163</v>
      </c>
      <c r="F66" s="296" t="s">
        <v>163</v>
      </c>
      <c r="G66" s="296" t="s">
        <v>163</v>
      </c>
      <c r="H66" s="296" t="s">
        <v>163</v>
      </c>
      <c r="I66" s="296" t="s">
        <v>163</v>
      </c>
      <c r="J66" s="296" t="s">
        <v>163</v>
      </c>
      <c r="K66" s="467">
        <f>SUM(K9:K65)</f>
        <v>721241.97</v>
      </c>
      <c r="L66" s="15"/>
      <c r="M66" s="15"/>
      <c r="N66" s="296" t="s">
        <v>163</v>
      </c>
      <c r="O66" s="386"/>
      <c r="P66" s="296" t="s">
        <v>163</v>
      </c>
      <c r="Q66" s="386"/>
      <c r="R66" s="296" t="s">
        <v>163</v>
      </c>
      <c r="S66" s="15"/>
      <c r="T66" s="296" t="s">
        <v>163</v>
      </c>
    </row>
    <row r="67" ht="66" customHeight="1" spans="1:20">
      <c r="A67" s="65" t="s">
        <v>485</v>
      </c>
      <c r="B67" s="472"/>
      <c r="C67" s="472"/>
      <c r="D67" s="472"/>
      <c r="E67" s="472"/>
      <c r="F67" s="472"/>
      <c r="G67" s="472"/>
      <c r="H67" s="472"/>
      <c r="I67" s="472"/>
      <c r="J67" s="472"/>
      <c r="K67" s="472"/>
      <c r="L67" s="472"/>
      <c r="M67" s="472"/>
      <c r="N67" s="475" t="s">
        <v>141</v>
      </c>
      <c r="O67" s="475"/>
      <c r="P67" s="475"/>
      <c r="Q67" s="475"/>
      <c r="R67" s="475"/>
      <c r="S67" s="475"/>
      <c r="T67" s="475"/>
    </row>
    <row r="68" ht="20.1" customHeight="1" spans="1:20">
      <c r="A68" s="473" t="s">
        <v>666</v>
      </c>
      <c r="B68" s="474"/>
      <c r="C68" s="474"/>
      <c r="D68" s="474"/>
      <c r="E68" s="474"/>
      <c r="F68" s="474"/>
      <c r="G68" s="59"/>
      <c r="H68" s="59"/>
      <c r="I68" s="59"/>
      <c r="J68" s="59"/>
      <c r="K68" s="59"/>
      <c r="L68" s="59"/>
      <c r="M68" s="59"/>
      <c r="N68" s="475"/>
      <c r="O68" s="475"/>
      <c r="P68" s="475"/>
      <c r="Q68" s="475"/>
      <c r="R68" s="475"/>
      <c r="S68" s="475"/>
      <c r="T68" s="475"/>
    </row>
    <row r="69" ht="42.75" customHeight="1" spans="1:20">
      <c r="A69" s="379" t="s">
        <v>606</v>
      </c>
      <c r="B69" s="379"/>
      <c r="C69" s="379"/>
      <c r="D69" s="379"/>
      <c r="E69" s="379"/>
      <c r="F69" s="379"/>
      <c r="G69" s="379"/>
      <c r="H69" s="379"/>
      <c r="I69" s="379"/>
      <c r="J69" s="379"/>
      <c r="K69" s="379"/>
      <c r="L69" s="379"/>
      <c r="M69" s="379"/>
      <c r="N69" s="379"/>
      <c r="O69" s="379"/>
      <c r="P69" s="379"/>
      <c r="Q69" s="379"/>
      <c r="R69" s="379"/>
      <c r="S69" s="379"/>
      <c r="T69" s="379"/>
    </row>
    <row r="70" ht="20.25" spans="1:20">
      <c r="A70" s="457" t="s">
        <v>607</v>
      </c>
      <c r="B70" s="457"/>
      <c r="C70" s="457"/>
      <c r="D70" s="457"/>
      <c r="E70" s="457"/>
      <c r="F70" s="457"/>
      <c r="G70" s="457"/>
      <c r="H70" s="457"/>
      <c r="I70" s="457"/>
      <c r="J70" s="457"/>
      <c r="K70" s="457"/>
      <c r="L70" s="457"/>
      <c r="M70" s="457"/>
      <c r="N70" s="457"/>
      <c r="O70" s="457"/>
      <c r="P70" s="457"/>
      <c r="Q70" s="457"/>
      <c r="R70" s="457"/>
      <c r="S70" s="457"/>
      <c r="T70" s="457"/>
    </row>
    <row r="71" spans="1:20">
      <c r="A71" s="78" t="s">
        <v>38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</row>
    <row r="72" ht="29.25" customHeight="1" spans="1:20">
      <c r="A72" s="183" t="s">
        <v>142</v>
      </c>
      <c r="B72" s="183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</row>
    <row r="73" ht="31.5" customHeight="1" spans="1:20">
      <c r="A73" s="222" t="s">
        <v>143</v>
      </c>
      <c r="B73" s="268" t="s">
        <v>487</v>
      </c>
      <c r="C73" s="60" t="s">
        <v>566</v>
      </c>
      <c r="D73" s="316" t="s">
        <v>608</v>
      </c>
      <c r="E73" s="222" t="s">
        <v>568</v>
      </c>
      <c r="F73" s="268" t="s">
        <v>489</v>
      </c>
      <c r="G73" s="282" t="s">
        <v>570</v>
      </c>
      <c r="H73" s="283"/>
      <c r="I73" s="284"/>
      <c r="J73" s="269" t="s">
        <v>116</v>
      </c>
      <c r="K73" s="270"/>
      <c r="L73" s="270"/>
      <c r="M73" s="281"/>
      <c r="N73" s="269" t="s">
        <v>147</v>
      </c>
      <c r="O73" s="270"/>
      <c r="P73" s="270"/>
      <c r="Q73" s="270"/>
      <c r="R73" s="222" t="s">
        <v>117</v>
      </c>
      <c r="S73" s="222"/>
      <c r="T73" s="60" t="s">
        <v>148</v>
      </c>
    </row>
    <row r="74" spans="1:20">
      <c r="A74" s="60"/>
      <c r="B74" s="271"/>
      <c r="C74" s="60"/>
      <c r="D74" s="458"/>
      <c r="E74" s="222"/>
      <c r="F74" s="271"/>
      <c r="G74" s="222" t="s">
        <v>572</v>
      </c>
      <c r="H74" s="60" t="s">
        <v>573</v>
      </c>
      <c r="I74" s="60" t="s">
        <v>574</v>
      </c>
      <c r="J74" s="316" t="s">
        <v>575</v>
      </c>
      <c r="K74" s="60" t="s">
        <v>576</v>
      </c>
      <c r="L74" s="222" t="s">
        <v>577</v>
      </c>
      <c r="M74" s="60" t="s">
        <v>578</v>
      </c>
      <c r="N74" s="60" t="s">
        <v>493</v>
      </c>
      <c r="O74" s="60"/>
      <c r="P74" s="60" t="s">
        <v>494</v>
      </c>
      <c r="Q74" s="60"/>
      <c r="R74" s="316" t="s">
        <v>575</v>
      </c>
      <c r="S74" s="356" t="s">
        <v>496</v>
      </c>
      <c r="T74" s="60"/>
    </row>
    <row r="75" ht="57" customHeight="1" spans="1:20">
      <c r="A75" s="60"/>
      <c r="B75" s="272"/>
      <c r="C75" s="60"/>
      <c r="D75" s="318"/>
      <c r="E75" s="222"/>
      <c r="F75" s="272"/>
      <c r="G75" s="222"/>
      <c r="H75" s="60"/>
      <c r="I75" s="60"/>
      <c r="J75" s="318"/>
      <c r="K75" s="60"/>
      <c r="L75" s="222"/>
      <c r="M75" s="60"/>
      <c r="N75" s="198" t="s">
        <v>575</v>
      </c>
      <c r="O75" s="60" t="s">
        <v>496</v>
      </c>
      <c r="P75" s="198" t="s">
        <v>575</v>
      </c>
      <c r="Q75" s="60" t="s">
        <v>496</v>
      </c>
      <c r="R75" s="318"/>
      <c r="S75" s="471"/>
      <c r="T75" s="60"/>
    </row>
    <row r="76" ht="29.25" customHeight="1" spans="1:20">
      <c r="A76" s="345"/>
      <c r="B76" s="345"/>
      <c r="C76" s="292" t="s">
        <v>153</v>
      </c>
      <c r="D76" s="292" t="s">
        <v>154</v>
      </c>
      <c r="E76" s="292" t="s">
        <v>155</v>
      </c>
      <c r="F76" s="292" t="s">
        <v>156</v>
      </c>
      <c r="G76" s="292" t="s">
        <v>157</v>
      </c>
      <c r="H76" s="292" t="s">
        <v>158</v>
      </c>
      <c r="I76" s="292" t="s">
        <v>159</v>
      </c>
      <c r="J76" s="292" t="s">
        <v>160</v>
      </c>
      <c r="K76" s="292" t="s">
        <v>161</v>
      </c>
      <c r="L76" s="292" t="s">
        <v>162</v>
      </c>
      <c r="M76" s="292" t="s">
        <v>497</v>
      </c>
      <c r="N76" s="292" t="s">
        <v>498</v>
      </c>
      <c r="O76" s="292" t="s">
        <v>499</v>
      </c>
      <c r="P76" s="292" t="s">
        <v>500</v>
      </c>
      <c r="Q76" s="292" t="s">
        <v>501</v>
      </c>
      <c r="R76" s="292" t="s">
        <v>537</v>
      </c>
      <c r="S76" s="292" t="s">
        <v>538</v>
      </c>
      <c r="T76" s="292" t="s">
        <v>539</v>
      </c>
    </row>
    <row r="77" ht="20.1" customHeight="1" spans="1:20">
      <c r="A77" s="203"/>
      <c r="B77" s="459"/>
      <c r="C77" s="460" t="s">
        <v>622</v>
      </c>
      <c r="D77" s="461">
        <v>42267</v>
      </c>
      <c r="E77" s="462" t="s">
        <v>622</v>
      </c>
      <c r="F77" s="462"/>
      <c r="G77" s="462"/>
      <c r="H77" s="462"/>
      <c r="I77" s="462"/>
      <c r="J77" s="462">
        <v>320</v>
      </c>
      <c r="K77" s="465"/>
      <c r="L77" s="462"/>
      <c r="M77" s="462"/>
      <c r="N77" s="465">
        <v>320</v>
      </c>
      <c r="O77" s="386">
        <v>469000</v>
      </c>
      <c r="P77" s="386"/>
      <c r="Q77" s="465"/>
      <c r="R77" s="15"/>
      <c r="S77" s="386">
        <v>469000</v>
      </c>
      <c r="T77" s="301"/>
    </row>
    <row r="78" ht="20.1" customHeight="1" spans="1:20">
      <c r="A78" s="203"/>
      <c r="B78" s="459"/>
      <c r="C78" s="460" t="s">
        <v>667</v>
      </c>
      <c r="D78" s="461">
        <v>42533</v>
      </c>
      <c r="E78" s="462" t="s">
        <v>622</v>
      </c>
      <c r="F78" s="462"/>
      <c r="G78" s="462"/>
      <c r="H78" s="462"/>
      <c r="I78" s="462"/>
      <c r="J78" s="462">
        <v>2354</v>
      </c>
      <c r="K78" s="465"/>
      <c r="L78" s="462"/>
      <c r="M78" s="462"/>
      <c r="N78" s="465">
        <v>2354</v>
      </c>
      <c r="O78" s="386">
        <v>319000</v>
      </c>
      <c r="P78" s="386"/>
      <c r="Q78" s="465"/>
      <c r="R78" s="15"/>
      <c r="S78" s="386">
        <v>319000</v>
      </c>
      <c r="T78" s="301"/>
    </row>
    <row r="79" ht="20.1" customHeight="1" spans="1:20">
      <c r="A79" s="203"/>
      <c r="B79" s="459"/>
      <c r="C79" s="460" t="s">
        <v>668</v>
      </c>
      <c r="D79" s="462" t="s">
        <v>669</v>
      </c>
      <c r="E79" s="462" t="s">
        <v>620</v>
      </c>
      <c r="F79" s="462"/>
      <c r="G79" s="462"/>
      <c r="H79" s="462"/>
      <c r="I79" s="462"/>
      <c r="J79" s="462">
        <v>216</v>
      </c>
      <c r="K79" s="465"/>
      <c r="L79" s="462"/>
      <c r="M79" s="462"/>
      <c r="N79" s="465">
        <v>216</v>
      </c>
      <c r="O79" s="386">
        <v>167400</v>
      </c>
      <c r="P79" s="386"/>
      <c r="Q79" s="386"/>
      <c r="R79" s="15"/>
      <c r="S79" s="386">
        <v>167400</v>
      </c>
      <c r="T79" s="61"/>
    </row>
    <row r="80" ht="20.1" customHeight="1" spans="1:20">
      <c r="A80" s="203"/>
      <c r="B80" s="459"/>
      <c r="C80" s="460" t="s">
        <v>670</v>
      </c>
      <c r="D80" s="461">
        <v>42957</v>
      </c>
      <c r="E80" s="462" t="s">
        <v>620</v>
      </c>
      <c r="F80" s="462"/>
      <c r="G80" s="462"/>
      <c r="H80" s="462"/>
      <c r="I80" s="462"/>
      <c r="J80" s="462">
        <v>1800</v>
      </c>
      <c r="K80" s="465"/>
      <c r="L80" s="462"/>
      <c r="M80" s="462"/>
      <c r="N80" s="465">
        <v>1800</v>
      </c>
      <c r="O80" s="386">
        <v>600000</v>
      </c>
      <c r="P80" s="386"/>
      <c r="Q80" s="465"/>
      <c r="R80" s="15"/>
      <c r="S80" s="386">
        <v>600000</v>
      </c>
      <c r="T80" s="301"/>
    </row>
    <row r="81" ht="20.1" customHeight="1" spans="1:20">
      <c r="A81" s="203"/>
      <c r="B81" s="459"/>
      <c r="C81" s="460" t="s">
        <v>670</v>
      </c>
      <c r="D81" s="461">
        <v>43100</v>
      </c>
      <c r="E81" s="462" t="s">
        <v>620</v>
      </c>
      <c r="F81" s="462"/>
      <c r="G81" s="462"/>
      <c r="H81" s="462"/>
      <c r="I81" s="462"/>
      <c r="J81" s="462">
        <v>1200</v>
      </c>
      <c r="K81" s="465"/>
      <c r="L81" s="462"/>
      <c r="M81" s="462"/>
      <c r="N81" s="465">
        <v>1200</v>
      </c>
      <c r="O81" s="386">
        <v>400000</v>
      </c>
      <c r="P81" s="386"/>
      <c r="Q81" s="386"/>
      <c r="R81" s="15"/>
      <c r="S81" s="386">
        <v>400000</v>
      </c>
      <c r="T81" s="61"/>
    </row>
    <row r="82" ht="20.1" customHeight="1" spans="1:20">
      <c r="A82" s="203"/>
      <c r="B82" s="459"/>
      <c r="C82" s="460" t="s">
        <v>671</v>
      </c>
      <c r="D82" s="461">
        <v>42988</v>
      </c>
      <c r="E82" s="462" t="s">
        <v>672</v>
      </c>
      <c r="F82" s="462"/>
      <c r="G82" s="462"/>
      <c r="H82" s="462"/>
      <c r="I82" s="462"/>
      <c r="J82" s="462">
        <v>1</v>
      </c>
      <c r="K82" s="465"/>
      <c r="L82" s="462"/>
      <c r="M82" s="462"/>
      <c r="N82" s="462">
        <v>1</v>
      </c>
      <c r="O82" s="386">
        <v>1600</v>
      </c>
      <c r="P82" s="386"/>
      <c r="Q82" s="386"/>
      <c r="R82" s="15"/>
      <c r="S82" s="386">
        <v>1600</v>
      </c>
      <c r="T82" s="61"/>
    </row>
    <row r="83" ht="20.1" customHeight="1" spans="1:20">
      <c r="A83" s="203"/>
      <c r="B83" s="459"/>
      <c r="C83" s="460" t="s">
        <v>673</v>
      </c>
      <c r="D83" s="461">
        <v>42988</v>
      </c>
      <c r="E83" s="462" t="s">
        <v>672</v>
      </c>
      <c r="F83" s="462"/>
      <c r="G83" s="462"/>
      <c r="H83" s="462"/>
      <c r="I83" s="462"/>
      <c r="J83" s="462">
        <v>1</v>
      </c>
      <c r="K83" s="465"/>
      <c r="L83" s="462"/>
      <c r="M83" s="462"/>
      <c r="N83" s="462">
        <v>1</v>
      </c>
      <c r="O83" s="386">
        <v>800</v>
      </c>
      <c r="P83" s="386"/>
      <c r="Q83" s="465"/>
      <c r="R83" s="15"/>
      <c r="S83" s="386">
        <v>800</v>
      </c>
      <c r="T83" s="301"/>
    </row>
    <row r="84" ht="20.1" customHeight="1" spans="1:20">
      <c r="A84" s="203"/>
      <c r="B84" s="459"/>
      <c r="C84" s="460" t="s">
        <v>674</v>
      </c>
      <c r="D84" s="461">
        <v>42988</v>
      </c>
      <c r="E84" s="462" t="s">
        <v>672</v>
      </c>
      <c r="F84" s="462"/>
      <c r="G84" s="462"/>
      <c r="H84" s="462"/>
      <c r="I84" s="462"/>
      <c r="J84" s="462">
        <v>1</v>
      </c>
      <c r="K84" s="465"/>
      <c r="L84" s="462"/>
      <c r="M84" s="462"/>
      <c r="N84" s="462">
        <v>1</v>
      </c>
      <c r="O84" s="386">
        <v>1500</v>
      </c>
      <c r="P84" s="386"/>
      <c r="Q84" s="386"/>
      <c r="R84" s="15"/>
      <c r="S84" s="386">
        <v>1500</v>
      </c>
      <c r="T84" s="61"/>
    </row>
    <row r="85" ht="20.1" customHeight="1" spans="1:20">
      <c r="A85" s="203"/>
      <c r="B85" s="459"/>
      <c r="C85" s="460" t="s">
        <v>675</v>
      </c>
      <c r="D85" s="461">
        <v>42988</v>
      </c>
      <c r="E85" s="462" t="s">
        <v>672</v>
      </c>
      <c r="F85" s="462"/>
      <c r="G85" s="462"/>
      <c r="H85" s="462"/>
      <c r="I85" s="462"/>
      <c r="J85" s="462">
        <v>1</v>
      </c>
      <c r="K85" s="465"/>
      <c r="L85" s="462"/>
      <c r="M85" s="462"/>
      <c r="N85" s="462">
        <v>1</v>
      </c>
      <c r="O85" s="386">
        <v>5000</v>
      </c>
      <c r="P85" s="386"/>
      <c r="Q85" s="386"/>
      <c r="R85" s="15"/>
      <c r="S85" s="386">
        <v>5000</v>
      </c>
      <c r="T85" s="61"/>
    </row>
    <row r="86" ht="20.1" customHeight="1" spans="1:20">
      <c r="A86" s="203"/>
      <c r="B86" s="459"/>
      <c r="C86" s="460" t="s">
        <v>676</v>
      </c>
      <c r="D86" s="461">
        <v>42988</v>
      </c>
      <c r="E86" s="462" t="s">
        <v>672</v>
      </c>
      <c r="F86" s="462"/>
      <c r="G86" s="462"/>
      <c r="H86" s="462"/>
      <c r="I86" s="462"/>
      <c r="J86" s="462">
        <v>10</v>
      </c>
      <c r="K86" s="465"/>
      <c r="L86" s="462"/>
      <c r="M86" s="462"/>
      <c r="N86" s="462">
        <v>10</v>
      </c>
      <c r="O86" s="386">
        <v>50000</v>
      </c>
      <c r="P86" s="386"/>
      <c r="Q86" s="386"/>
      <c r="R86" s="15"/>
      <c r="S86" s="386">
        <v>50000</v>
      </c>
      <c r="T86" s="61"/>
    </row>
    <row r="87" ht="20.1" customHeight="1" spans="1:20">
      <c r="A87" s="203"/>
      <c r="B87" s="459"/>
      <c r="C87" s="462" t="s">
        <v>677</v>
      </c>
      <c r="D87" s="461">
        <v>42988</v>
      </c>
      <c r="E87" s="462" t="s">
        <v>672</v>
      </c>
      <c r="F87" s="462"/>
      <c r="G87" s="462"/>
      <c r="H87" s="462"/>
      <c r="I87" s="462"/>
      <c r="J87" s="462">
        <v>1</v>
      </c>
      <c r="K87" s="465"/>
      <c r="L87" s="462"/>
      <c r="M87" s="462"/>
      <c r="N87" s="462">
        <v>1</v>
      </c>
      <c r="O87" s="386">
        <v>800</v>
      </c>
      <c r="P87" s="386"/>
      <c r="Q87" s="386"/>
      <c r="R87" s="15"/>
      <c r="S87" s="386">
        <v>800</v>
      </c>
      <c r="T87" s="61"/>
    </row>
    <row r="88" ht="20.1" customHeight="1" spans="1:20">
      <c r="A88" s="203"/>
      <c r="B88" s="459"/>
      <c r="C88" s="462" t="s">
        <v>678</v>
      </c>
      <c r="D88" s="15" t="s">
        <v>679</v>
      </c>
      <c r="E88" s="462" t="s">
        <v>622</v>
      </c>
      <c r="F88" s="15"/>
      <c r="G88" s="462"/>
      <c r="H88" s="15"/>
      <c r="I88" s="15"/>
      <c r="J88" s="15">
        <v>1</v>
      </c>
      <c r="K88" s="465"/>
      <c r="L88" s="15"/>
      <c r="M88" s="15"/>
      <c r="N88" s="386">
        <v>1</v>
      </c>
      <c r="O88" s="386">
        <v>1000</v>
      </c>
      <c r="P88" s="386"/>
      <c r="Q88" s="465"/>
      <c r="R88" s="15"/>
      <c r="S88" s="386">
        <v>1000</v>
      </c>
      <c r="T88" s="301"/>
    </row>
    <row r="89" ht="20.1" customHeight="1" spans="1:20">
      <c r="A89" s="203"/>
      <c r="B89" s="459"/>
      <c r="C89" s="462" t="s">
        <v>680</v>
      </c>
      <c r="D89" s="15" t="s">
        <v>679</v>
      </c>
      <c r="E89" s="462" t="s">
        <v>622</v>
      </c>
      <c r="F89" s="15"/>
      <c r="G89" s="462"/>
      <c r="H89" s="15"/>
      <c r="I89" s="15"/>
      <c r="J89" s="15">
        <v>1</v>
      </c>
      <c r="K89" s="462"/>
      <c r="L89" s="15"/>
      <c r="M89" s="15"/>
      <c r="N89" s="386">
        <v>1</v>
      </c>
      <c r="O89" s="386">
        <v>4000</v>
      </c>
      <c r="P89" s="386"/>
      <c r="Q89" s="386"/>
      <c r="R89" s="15"/>
      <c r="S89" s="386">
        <v>4000</v>
      </c>
      <c r="T89" s="61"/>
    </row>
    <row r="90" ht="20.1" customHeight="1" spans="1:20">
      <c r="A90" s="203"/>
      <c r="B90" s="459"/>
      <c r="C90" s="462" t="s">
        <v>681</v>
      </c>
      <c r="D90" s="15" t="s">
        <v>679</v>
      </c>
      <c r="E90" s="462" t="s">
        <v>622</v>
      </c>
      <c r="F90" s="15"/>
      <c r="G90" s="462"/>
      <c r="H90" s="15"/>
      <c r="I90" s="15"/>
      <c r="J90" s="15">
        <v>1</v>
      </c>
      <c r="K90" s="466"/>
      <c r="L90" s="15"/>
      <c r="M90" s="15"/>
      <c r="N90" s="386">
        <v>1</v>
      </c>
      <c r="O90" s="386">
        <v>2000</v>
      </c>
      <c r="P90" s="386"/>
      <c r="Q90" s="466"/>
      <c r="R90" s="15"/>
      <c r="S90" s="386">
        <v>2000</v>
      </c>
      <c r="T90" s="301"/>
    </row>
    <row r="91" ht="20.1" customHeight="1" spans="1:20">
      <c r="A91" s="203"/>
      <c r="B91" s="459"/>
      <c r="C91" s="462" t="s">
        <v>682</v>
      </c>
      <c r="D91" s="463">
        <v>43100</v>
      </c>
      <c r="E91" s="462" t="s">
        <v>622</v>
      </c>
      <c r="F91" s="15"/>
      <c r="G91" s="462"/>
      <c r="H91" s="15"/>
      <c r="I91" s="15"/>
      <c r="J91" s="15">
        <v>1</v>
      </c>
      <c r="K91" s="466"/>
      <c r="L91" s="15"/>
      <c r="M91" s="15"/>
      <c r="N91" s="386">
        <v>1</v>
      </c>
      <c r="O91" s="386">
        <v>800</v>
      </c>
      <c r="P91" s="386"/>
      <c r="Q91" s="466"/>
      <c r="R91" s="15"/>
      <c r="S91" s="15">
        <v>800</v>
      </c>
      <c r="T91" s="301"/>
    </row>
    <row r="92" ht="20.1" customHeight="1" spans="1:20">
      <c r="A92" s="203"/>
      <c r="B92" s="459"/>
      <c r="C92" s="460" t="s">
        <v>683</v>
      </c>
      <c r="D92" s="463">
        <v>43100</v>
      </c>
      <c r="E92" s="462" t="s">
        <v>622</v>
      </c>
      <c r="F92" s="15"/>
      <c r="G92" s="462"/>
      <c r="H92" s="15"/>
      <c r="I92" s="15"/>
      <c r="J92" s="15">
        <v>2</v>
      </c>
      <c r="K92" s="466"/>
      <c r="L92" s="15"/>
      <c r="M92" s="15"/>
      <c r="N92" s="386">
        <v>2</v>
      </c>
      <c r="O92" s="386">
        <v>400</v>
      </c>
      <c r="P92" s="386"/>
      <c r="Q92" s="386"/>
      <c r="R92" s="15"/>
      <c r="S92" s="466">
        <v>400</v>
      </c>
      <c r="T92" s="61"/>
    </row>
    <row r="93" ht="20.1" customHeight="1" spans="1:20">
      <c r="A93" s="203"/>
      <c r="B93" s="459"/>
      <c r="C93" s="460"/>
      <c r="D93" s="15"/>
      <c r="E93" s="15"/>
      <c r="F93" s="15"/>
      <c r="G93" s="462"/>
      <c r="H93" s="15"/>
      <c r="I93" s="15"/>
      <c r="J93" s="15"/>
      <c r="K93" s="466"/>
      <c r="L93" s="15"/>
      <c r="M93" s="15"/>
      <c r="N93" s="386"/>
      <c r="O93" s="386"/>
      <c r="P93" s="386"/>
      <c r="Q93" s="466"/>
      <c r="R93" s="15"/>
      <c r="S93" s="15"/>
      <c r="T93" s="301"/>
    </row>
    <row r="94" ht="20.1" customHeight="1" spans="1:20">
      <c r="A94" s="203"/>
      <c r="B94" s="459"/>
      <c r="C94" s="462"/>
      <c r="D94" s="15"/>
      <c r="E94" s="15"/>
      <c r="F94" s="15"/>
      <c r="G94" s="462"/>
      <c r="H94" s="15"/>
      <c r="I94" s="15"/>
      <c r="J94" s="15"/>
      <c r="K94" s="466"/>
      <c r="L94" s="15"/>
      <c r="M94" s="15"/>
      <c r="N94" s="386"/>
      <c r="O94" s="386"/>
      <c r="P94" s="386"/>
      <c r="Q94" s="466"/>
      <c r="R94" s="15"/>
      <c r="S94" s="15"/>
      <c r="T94" s="301"/>
    </row>
    <row r="95" ht="20.1" customHeight="1" spans="1:20">
      <c r="A95" s="203"/>
      <c r="B95" s="459"/>
      <c r="C95" s="462"/>
      <c r="D95" s="15"/>
      <c r="E95" s="15"/>
      <c r="F95" s="15"/>
      <c r="G95" s="462"/>
      <c r="H95" s="15"/>
      <c r="I95" s="15"/>
      <c r="J95" s="15"/>
      <c r="K95" s="466"/>
      <c r="L95" s="15"/>
      <c r="M95" s="15"/>
      <c r="N95" s="386"/>
      <c r="O95" s="386"/>
      <c r="P95" s="386"/>
      <c r="Q95" s="466"/>
      <c r="R95" s="15"/>
      <c r="S95" s="15"/>
      <c r="T95" s="301"/>
    </row>
    <row r="96" ht="20.1" customHeight="1" spans="1:20">
      <c r="A96" s="203"/>
      <c r="B96" s="459"/>
      <c r="C96" s="462"/>
      <c r="D96" s="15"/>
      <c r="E96" s="15"/>
      <c r="F96" s="15"/>
      <c r="G96" s="462"/>
      <c r="H96" s="15"/>
      <c r="I96" s="15"/>
      <c r="J96" s="15"/>
      <c r="K96" s="466"/>
      <c r="L96" s="15"/>
      <c r="M96" s="15"/>
      <c r="N96" s="386"/>
      <c r="O96" s="386"/>
      <c r="P96" s="386"/>
      <c r="Q96" s="386"/>
      <c r="R96" s="15"/>
      <c r="S96" s="466"/>
      <c r="T96" s="61"/>
    </row>
    <row r="97" ht="20.1" customHeight="1" spans="1:20">
      <c r="A97" s="203"/>
      <c r="B97" s="459"/>
      <c r="C97" s="462"/>
      <c r="D97" s="15"/>
      <c r="E97" s="15"/>
      <c r="F97" s="15"/>
      <c r="G97" s="462"/>
      <c r="H97" s="15"/>
      <c r="I97" s="15"/>
      <c r="J97" s="15"/>
      <c r="K97" s="466"/>
      <c r="L97" s="15"/>
      <c r="M97" s="15"/>
      <c r="N97" s="386"/>
      <c r="O97" s="386"/>
      <c r="P97" s="386"/>
      <c r="Q97" s="386"/>
      <c r="R97" s="15"/>
      <c r="S97" s="15"/>
      <c r="T97" s="61"/>
    </row>
    <row r="98" ht="20.1" customHeight="1" spans="1:20">
      <c r="A98" s="203"/>
      <c r="B98" s="459"/>
      <c r="C98" s="462"/>
      <c r="D98" s="15"/>
      <c r="E98" s="15"/>
      <c r="F98" s="15"/>
      <c r="G98" s="462"/>
      <c r="H98" s="15"/>
      <c r="I98" s="15"/>
      <c r="J98" s="15"/>
      <c r="K98" s="466"/>
      <c r="L98" s="15"/>
      <c r="M98" s="15"/>
      <c r="N98" s="386"/>
      <c r="O98" s="386"/>
      <c r="P98" s="386"/>
      <c r="Q98" s="466"/>
      <c r="R98" s="15"/>
      <c r="S98" s="15"/>
      <c r="T98" s="301"/>
    </row>
    <row r="99" ht="20.1" customHeight="1" spans="1:20">
      <c r="A99" s="203"/>
      <c r="B99" s="459"/>
      <c r="C99" s="462"/>
      <c r="D99" s="15"/>
      <c r="E99" s="15"/>
      <c r="F99" s="15"/>
      <c r="G99" s="462"/>
      <c r="H99" s="15"/>
      <c r="I99" s="15"/>
      <c r="J99" s="15"/>
      <c r="K99" s="466"/>
      <c r="L99" s="15"/>
      <c r="M99" s="15"/>
      <c r="N99" s="386"/>
      <c r="O99" s="386"/>
      <c r="P99" s="386"/>
      <c r="Q99" s="386"/>
      <c r="R99" s="15"/>
      <c r="S99" s="466"/>
      <c r="T99" s="61"/>
    </row>
    <row r="100" ht="20.1" customHeight="1" spans="1:20">
      <c r="A100" s="203"/>
      <c r="B100" s="459"/>
      <c r="C100" s="462"/>
      <c r="D100" s="15"/>
      <c r="E100" s="15"/>
      <c r="F100" s="15"/>
      <c r="G100" s="462"/>
      <c r="H100" s="15"/>
      <c r="I100" s="15"/>
      <c r="J100" s="15"/>
      <c r="K100" s="466"/>
      <c r="L100" s="15"/>
      <c r="M100" s="15"/>
      <c r="N100" s="386"/>
      <c r="O100" s="386"/>
      <c r="P100" s="386"/>
      <c r="Q100" s="466"/>
      <c r="R100" s="15"/>
      <c r="S100" s="15"/>
      <c r="T100" s="301"/>
    </row>
    <row r="101" ht="20.1" customHeight="1" spans="1:20">
      <c r="A101" s="203"/>
      <c r="B101" s="459"/>
      <c r="C101" s="462"/>
      <c r="D101" s="15"/>
      <c r="E101" s="15"/>
      <c r="F101" s="15"/>
      <c r="G101" s="462"/>
      <c r="H101" s="15"/>
      <c r="I101" s="15"/>
      <c r="J101" s="15"/>
      <c r="K101" s="466"/>
      <c r="L101" s="15"/>
      <c r="M101" s="15"/>
      <c r="N101" s="386"/>
      <c r="O101" s="386"/>
      <c r="P101" s="386"/>
      <c r="Q101" s="466"/>
      <c r="R101" s="15"/>
      <c r="S101" s="15"/>
      <c r="T101" s="301"/>
    </row>
    <row r="102" ht="20.1" customHeight="1" spans="1:20">
      <c r="A102" s="203"/>
      <c r="B102" s="459"/>
      <c r="C102" s="462"/>
      <c r="D102" s="15"/>
      <c r="E102" s="15"/>
      <c r="F102" s="15"/>
      <c r="G102" s="462"/>
      <c r="H102" s="15"/>
      <c r="I102" s="15"/>
      <c r="J102" s="15"/>
      <c r="K102" s="466"/>
      <c r="L102" s="15"/>
      <c r="M102" s="15"/>
      <c r="N102" s="386"/>
      <c r="O102" s="386"/>
      <c r="P102" s="386"/>
      <c r="Q102" s="466"/>
      <c r="R102" s="15"/>
      <c r="S102" s="15"/>
      <c r="T102" s="301"/>
    </row>
    <row r="103" ht="20.1" customHeight="1" spans="1:20">
      <c r="A103" s="203"/>
      <c r="B103" s="459"/>
      <c r="C103" s="462"/>
      <c r="D103" s="15"/>
      <c r="E103" s="15"/>
      <c r="F103" s="15"/>
      <c r="G103" s="462"/>
      <c r="H103" s="15"/>
      <c r="I103" s="15"/>
      <c r="J103" s="15"/>
      <c r="K103" s="466"/>
      <c r="L103" s="15"/>
      <c r="M103" s="15"/>
      <c r="N103" s="386"/>
      <c r="O103" s="386"/>
      <c r="P103" s="386"/>
      <c r="Q103" s="466"/>
      <c r="R103" s="15"/>
      <c r="S103" s="15"/>
      <c r="T103" s="301"/>
    </row>
    <row r="104" ht="20.1" customHeight="1" spans="1:20">
      <c r="A104" s="203"/>
      <c r="B104" s="459"/>
      <c r="C104" s="462"/>
      <c r="D104" s="15"/>
      <c r="E104" s="15"/>
      <c r="F104" s="15"/>
      <c r="G104" s="462"/>
      <c r="H104" s="15"/>
      <c r="I104" s="15"/>
      <c r="J104" s="15"/>
      <c r="K104" s="466"/>
      <c r="L104" s="15"/>
      <c r="M104" s="15"/>
      <c r="N104" s="386"/>
      <c r="O104" s="386"/>
      <c r="P104" s="386"/>
      <c r="Q104" s="466"/>
      <c r="R104" s="15"/>
      <c r="S104" s="15"/>
      <c r="T104" s="301"/>
    </row>
    <row r="105" ht="20.1" customHeight="1" spans="1:20">
      <c r="A105" s="203"/>
      <c r="B105" s="459"/>
      <c r="C105" s="462"/>
      <c r="D105" s="15"/>
      <c r="E105" s="15"/>
      <c r="F105" s="15"/>
      <c r="G105" s="462"/>
      <c r="H105" s="15"/>
      <c r="I105" s="15"/>
      <c r="J105" s="15"/>
      <c r="K105" s="466"/>
      <c r="L105" s="15"/>
      <c r="M105" s="15"/>
      <c r="N105" s="386"/>
      <c r="O105" s="386"/>
      <c r="P105" s="386"/>
      <c r="Q105" s="466"/>
      <c r="R105" s="15"/>
      <c r="S105" s="15"/>
      <c r="T105" s="301"/>
    </row>
    <row r="106" ht="20.1" customHeight="1" spans="1:20">
      <c r="A106" s="203"/>
      <c r="B106" s="459"/>
      <c r="C106" s="462"/>
      <c r="D106" s="15"/>
      <c r="E106" s="15"/>
      <c r="F106" s="15"/>
      <c r="G106" s="462"/>
      <c r="H106" s="15"/>
      <c r="I106" s="15"/>
      <c r="J106" s="15"/>
      <c r="K106" s="466"/>
      <c r="L106" s="15"/>
      <c r="M106" s="15"/>
      <c r="N106" s="386"/>
      <c r="O106" s="386"/>
      <c r="P106" s="386"/>
      <c r="Q106" s="466"/>
      <c r="R106" s="15"/>
      <c r="S106" s="15"/>
      <c r="T106" s="301"/>
    </row>
    <row r="107" ht="20.1" customHeight="1" spans="1:20">
      <c r="A107" s="203"/>
      <c r="B107" s="459"/>
      <c r="C107" s="462"/>
      <c r="D107" s="15"/>
      <c r="E107" s="15"/>
      <c r="F107" s="15"/>
      <c r="G107" s="462"/>
      <c r="H107" s="15"/>
      <c r="I107" s="15"/>
      <c r="J107" s="15"/>
      <c r="K107" s="466"/>
      <c r="L107" s="15"/>
      <c r="M107" s="15"/>
      <c r="N107" s="386"/>
      <c r="O107" s="386"/>
      <c r="P107" s="386"/>
      <c r="Q107" s="466"/>
      <c r="R107" s="15"/>
      <c r="S107" s="15"/>
      <c r="T107" s="301"/>
    </row>
    <row r="108" ht="20.1" customHeight="1" spans="1:20">
      <c r="A108" s="203"/>
      <c r="B108" s="459"/>
      <c r="C108" s="462"/>
      <c r="D108" s="15"/>
      <c r="E108" s="15"/>
      <c r="F108" s="15"/>
      <c r="G108" s="462"/>
      <c r="H108" s="15"/>
      <c r="I108" s="15"/>
      <c r="J108" s="15"/>
      <c r="K108" s="439"/>
      <c r="L108" s="15"/>
      <c r="M108" s="15"/>
      <c r="N108" s="386"/>
      <c r="O108" s="386"/>
      <c r="P108" s="386"/>
      <c r="Q108" s="439"/>
      <c r="R108" s="15"/>
      <c r="S108" s="15"/>
      <c r="T108" s="301"/>
    </row>
    <row r="109" ht="20.1" customHeight="1" spans="1:20">
      <c r="A109" s="203"/>
      <c r="B109" s="459"/>
      <c r="C109" s="462"/>
      <c r="D109" s="15"/>
      <c r="E109" s="15"/>
      <c r="F109" s="15"/>
      <c r="G109" s="462"/>
      <c r="H109" s="15"/>
      <c r="I109" s="15"/>
      <c r="J109" s="15"/>
      <c r="K109" s="439"/>
      <c r="L109" s="15"/>
      <c r="M109" s="15"/>
      <c r="N109" s="386"/>
      <c r="O109" s="386"/>
      <c r="P109" s="386"/>
      <c r="Q109" s="439"/>
      <c r="R109" s="15"/>
      <c r="S109" s="15"/>
      <c r="T109" s="301"/>
    </row>
    <row r="110" ht="20.1" customHeight="1" spans="1:20">
      <c r="A110" s="203"/>
      <c r="B110" s="459"/>
      <c r="C110" s="462"/>
      <c r="D110" s="15"/>
      <c r="E110" s="15"/>
      <c r="F110" s="15"/>
      <c r="G110" s="462"/>
      <c r="H110" s="15"/>
      <c r="I110" s="15"/>
      <c r="J110" s="15"/>
      <c r="K110" s="439"/>
      <c r="L110" s="15"/>
      <c r="M110" s="15"/>
      <c r="N110" s="386"/>
      <c r="O110" s="386"/>
      <c r="P110" s="386"/>
      <c r="Q110" s="439"/>
      <c r="R110" s="15"/>
      <c r="S110" s="15"/>
      <c r="T110" s="301"/>
    </row>
    <row r="111" ht="20.1" customHeight="1" spans="1:20">
      <c r="A111" s="203"/>
      <c r="B111" s="459"/>
      <c r="C111" s="462"/>
      <c r="D111" s="296"/>
      <c r="E111" s="296"/>
      <c r="F111" s="296"/>
      <c r="G111" s="462"/>
      <c r="H111" s="296"/>
      <c r="I111" s="296"/>
      <c r="J111" s="296"/>
      <c r="K111" s="467"/>
      <c r="L111" s="15"/>
      <c r="M111" s="15"/>
      <c r="N111" s="435"/>
      <c r="O111" s="386"/>
      <c r="P111" s="435"/>
      <c r="Q111" s="467"/>
      <c r="R111" s="296"/>
      <c r="T111" s="301"/>
    </row>
    <row r="112" ht="20.1" customHeight="1" spans="1:20">
      <c r="A112" s="203"/>
      <c r="B112" s="459"/>
      <c r="C112" s="462"/>
      <c r="D112" s="296"/>
      <c r="E112" s="296"/>
      <c r="F112" s="296"/>
      <c r="G112" s="408"/>
      <c r="H112" s="296"/>
      <c r="I112" s="296"/>
      <c r="J112" s="296"/>
      <c r="K112" s="467"/>
      <c r="L112" s="15"/>
      <c r="M112" s="15"/>
      <c r="N112" s="435"/>
      <c r="O112" s="386"/>
      <c r="P112" s="435"/>
      <c r="Q112" s="467"/>
      <c r="R112" s="296"/>
      <c r="T112" s="301"/>
    </row>
    <row r="113" ht="20.1" customHeight="1" spans="1:20">
      <c r="A113" s="203"/>
      <c r="B113" s="459"/>
      <c r="C113" s="462"/>
      <c r="D113" s="296"/>
      <c r="E113" s="296"/>
      <c r="F113" s="296"/>
      <c r="G113" s="408"/>
      <c r="H113" s="296"/>
      <c r="I113" s="296"/>
      <c r="J113" s="296"/>
      <c r="K113" s="467"/>
      <c r="L113" s="15"/>
      <c r="M113" s="15"/>
      <c r="N113" s="435"/>
      <c r="O113" s="386"/>
      <c r="P113" s="435"/>
      <c r="Q113" s="386"/>
      <c r="R113" s="296"/>
      <c r="S113" s="467"/>
      <c r="T113" s="25"/>
    </row>
    <row r="114" ht="20.1" customHeight="1" spans="1:20">
      <c r="A114" s="203"/>
      <c r="B114" s="459"/>
      <c r="C114" s="462"/>
      <c r="D114" s="296"/>
      <c r="E114" s="296"/>
      <c r="F114" s="296"/>
      <c r="G114" s="408"/>
      <c r="H114" s="296"/>
      <c r="I114" s="296"/>
      <c r="J114" s="296"/>
      <c r="K114" s="467"/>
      <c r="L114" s="15"/>
      <c r="M114" s="15"/>
      <c r="N114" s="435"/>
      <c r="O114" s="386"/>
      <c r="P114" s="435"/>
      <c r="Q114" s="386"/>
      <c r="R114" s="296"/>
      <c r="S114" s="467"/>
      <c r="T114" s="25"/>
    </row>
    <row r="115" ht="20.1" customHeight="1" spans="1:20">
      <c r="A115" s="203"/>
      <c r="B115" s="459"/>
      <c r="C115" s="462"/>
      <c r="D115" s="296"/>
      <c r="E115" s="296"/>
      <c r="F115" s="296"/>
      <c r="G115" s="408"/>
      <c r="H115" s="296"/>
      <c r="I115" s="296"/>
      <c r="J115" s="296"/>
      <c r="K115" s="467"/>
      <c r="L115" s="15"/>
      <c r="M115" s="15"/>
      <c r="N115" s="435"/>
      <c r="O115" s="386"/>
      <c r="P115" s="435"/>
      <c r="Q115" s="386"/>
      <c r="R115" s="296"/>
      <c r="S115" s="467"/>
      <c r="T115" s="25"/>
    </row>
    <row r="116" ht="20.1" customHeight="1" spans="1:20">
      <c r="A116" s="203"/>
      <c r="B116" s="459"/>
      <c r="C116" s="462"/>
      <c r="D116" s="296"/>
      <c r="E116" s="296"/>
      <c r="F116" s="296"/>
      <c r="G116" s="408"/>
      <c r="H116" s="296"/>
      <c r="I116" s="296"/>
      <c r="J116" s="296"/>
      <c r="K116" s="467"/>
      <c r="L116" s="15"/>
      <c r="M116" s="15"/>
      <c r="N116" s="435"/>
      <c r="O116" s="386"/>
      <c r="P116" s="435"/>
      <c r="Q116" s="386"/>
      <c r="R116" s="296"/>
      <c r="S116" s="467"/>
      <c r="T116" s="25"/>
    </row>
    <row r="117" ht="20.1" customHeight="1" spans="1:20">
      <c r="A117" s="203"/>
      <c r="B117" s="459"/>
      <c r="C117" s="462"/>
      <c r="D117" s="296"/>
      <c r="E117" s="296"/>
      <c r="F117" s="296"/>
      <c r="G117" s="408"/>
      <c r="H117" s="296"/>
      <c r="I117" s="296"/>
      <c r="J117" s="296"/>
      <c r="K117" s="467"/>
      <c r="L117" s="15"/>
      <c r="M117" s="15"/>
      <c r="N117" s="435"/>
      <c r="O117" s="386"/>
      <c r="P117" s="435"/>
      <c r="Q117" s="386"/>
      <c r="R117" s="296"/>
      <c r="S117" s="467"/>
      <c r="T117" s="25"/>
    </row>
    <row r="118" ht="20.1" customHeight="1" spans="1:20">
      <c r="A118" s="203"/>
      <c r="B118" s="459"/>
      <c r="C118" s="462"/>
      <c r="D118" s="296"/>
      <c r="E118" s="296"/>
      <c r="F118" s="296"/>
      <c r="G118" s="408"/>
      <c r="H118" s="296"/>
      <c r="I118" s="296"/>
      <c r="J118" s="296"/>
      <c r="K118" s="467"/>
      <c r="L118" s="15"/>
      <c r="M118" s="15"/>
      <c r="N118" s="435"/>
      <c r="O118" s="386"/>
      <c r="P118" s="435"/>
      <c r="Q118" s="467"/>
      <c r="R118" s="296"/>
      <c r="S118" s="15"/>
      <c r="T118" s="301"/>
    </row>
    <row r="119" ht="20.1" customHeight="1" spans="1:20">
      <c r="A119" s="203"/>
      <c r="B119" s="459"/>
      <c r="C119" s="462"/>
      <c r="D119" s="296"/>
      <c r="E119" s="296"/>
      <c r="F119" s="296"/>
      <c r="G119" s="408"/>
      <c r="H119" s="296"/>
      <c r="I119" s="296"/>
      <c r="J119" s="296"/>
      <c r="K119" s="467"/>
      <c r="L119" s="15"/>
      <c r="M119" s="15"/>
      <c r="N119" s="435"/>
      <c r="O119" s="386"/>
      <c r="P119" s="435"/>
      <c r="Q119" s="467"/>
      <c r="R119" s="296"/>
      <c r="S119" s="15"/>
      <c r="T119" s="301"/>
    </row>
    <row r="120" ht="20.1" customHeight="1" spans="1:20">
      <c r="A120" s="203"/>
      <c r="B120" s="459"/>
      <c r="C120" s="462"/>
      <c r="D120" s="296"/>
      <c r="E120" s="296"/>
      <c r="F120" s="296"/>
      <c r="G120" s="408"/>
      <c r="H120" s="296"/>
      <c r="I120" s="296"/>
      <c r="J120" s="296"/>
      <c r="K120" s="467"/>
      <c r="L120" s="15"/>
      <c r="M120" s="15"/>
      <c r="N120" s="435"/>
      <c r="O120" s="386"/>
      <c r="P120" s="435"/>
      <c r="Q120" s="467"/>
      <c r="R120" s="296"/>
      <c r="S120" s="15"/>
      <c r="T120" s="301"/>
    </row>
    <row r="121" ht="20.1" customHeight="1" spans="1:20">
      <c r="A121" s="203"/>
      <c r="B121" s="459"/>
      <c r="C121" s="462"/>
      <c r="D121" s="296"/>
      <c r="E121" s="296"/>
      <c r="F121" s="296"/>
      <c r="G121" s="408"/>
      <c r="H121" s="296"/>
      <c r="I121" s="296"/>
      <c r="J121" s="296"/>
      <c r="K121" s="467"/>
      <c r="L121" s="15"/>
      <c r="M121" s="15"/>
      <c r="N121" s="435"/>
      <c r="O121" s="386"/>
      <c r="P121" s="435"/>
      <c r="Q121" s="467"/>
      <c r="R121" s="296"/>
      <c r="S121" s="15"/>
      <c r="T121" s="301"/>
    </row>
    <row r="122" ht="20.1" customHeight="1" spans="1:20">
      <c r="A122" s="203"/>
      <c r="B122" s="459"/>
      <c r="C122" s="462"/>
      <c r="D122" s="296"/>
      <c r="E122" s="296"/>
      <c r="F122" s="296"/>
      <c r="G122" s="408"/>
      <c r="H122" s="296"/>
      <c r="I122" s="296"/>
      <c r="J122" s="296"/>
      <c r="K122" s="467"/>
      <c r="L122" s="15"/>
      <c r="M122" s="15"/>
      <c r="N122" s="435"/>
      <c r="O122" s="386"/>
      <c r="P122" s="435"/>
      <c r="Q122" s="467"/>
      <c r="R122" s="296"/>
      <c r="S122" s="15"/>
      <c r="T122" s="301"/>
    </row>
    <row r="123" ht="20.1" customHeight="1" spans="1:20">
      <c r="A123" s="203"/>
      <c r="B123" s="459"/>
      <c r="C123" s="462"/>
      <c r="D123" s="296"/>
      <c r="E123" s="296"/>
      <c r="F123" s="296"/>
      <c r="G123" s="408"/>
      <c r="H123" s="296"/>
      <c r="I123" s="296"/>
      <c r="J123" s="296"/>
      <c r="K123" s="467"/>
      <c r="L123" s="15"/>
      <c r="M123" s="15"/>
      <c r="N123" s="435"/>
      <c r="O123" s="386"/>
      <c r="P123" s="435"/>
      <c r="Q123" s="467"/>
      <c r="R123" s="296"/>
      <c r="S123" s="15"/>
      <c r="T123" s="301"/>
    </row>
    <row r="124" ht="20.1" customHeight="1" spans="1:20">
      <c r="A124" s="203"/>
      <c r="B124" s="459"/>
      <c r="C124" s="462"/>
      <c r="D124" s="296"/>
      <c r="E124" s="296"/>
      <c r="F124" s="296"/>
      <c r="G124" s="408"/>
      <c r="H124" s="296"/>
      <c r="I124" s="296"/>
      <c r="J124" s="296"/>
      <c r="K124" s="467"/>
      <c r="L124" s="15"/>
      <c r="M124" s="15"/>
      <c r="N124" s="435"/>
      <c r="O124" s="386"/>
      <c r="P124" s="435"/>
      <c r="Q124" s="467"/>
      <c r="R124" s="296"/>
      <c r="S124" s="15"/>
      <c r="T124" s="301"/>
    </row>
    <row r="125" ht="20.1" customHeight="1" spans="1:20">
      <c r="A125" s="203"/>
      <c r="B125" s="459"/>
      <c r="C125" s="462"/>
      <c r="D125" s="296"/>
      <c r="E125" s="296"/>
      <c r="F125" s="296"/>
      <c r="G125" s="408"/>
      <c r="H125" s="296"/>
      <c r="I125" s="296"/>
      <c r="J125" s="296"/>
      <c r="K125" s="467"/>
      <c r="L125" s="15"/>
      <c r="M125" s="15"/>
      <c r="N125" s="435"/>
      <c r="O125" s="386"/>
      <c r="P125" s="435"/>
      <c r="Q125" s="386"/>
      <c r="R125" s="296"/>
      <c r="S125" s="386"/>
      <c r="T125" s="25"/>
    </row>
    <row r="126" ht="20.1" customHeight="1" spans="1:20">
      <c r="A126" s="203"/>
      <c r="B126" s="459"/>
      <c r="C126" s="462"/>
      <c r="D126" s="296"/>
      <c r="E126" s="296"/>
      <c r="F126" s="296"/>
      <c r="G126" s="408"/>
      <c r="H126" s="296"/>
      <c r="I126" s="296"/>
      <c r="J126" s="296"/>
      <c r="K126" s="467"/>
      <c r="L126" s="15"/>
      <c r="M126" s="15"/>
      <c r="N126" s="435"/>
      <c r="O126" s="386"/>
      <c r="P126" s="435"/>
      <c r="Q126" s="386"/>
      <c r="R126" s="296"/>
      <c r="S126" s="386"/>
      <c r="T126" s="25"/>
    </row>
    <row r="127" ht="20.1" customHeight="1" spans="1:20">
      <c r="A127" s="203"/>
      <c r="B127" s="459"/>
      <c r="C127" s="462"/>
      <c r="D127" s="296"/>
      <c r="E127" s="296"/>
      <c r="F127" s="296"/>
      <c r="G127" s="408"/>
      <c r="H127" s="296"/>
      <c r="I127" s="296"/>
      <c r="J127" s="296"/>
      <c r="K127" s="467"/>
      <c r="L127" s="15"/>
      <c r="M127" s="15"/>
      <c r="N127" s="435"/>
      <c r="O127" s="386"/>
      <c r="P127" s="435"/>
      <c r="Q127" s="386"/>
      <c r="R127" s="296"/>
      <c r="S127" s="386"/>
      <c r="T127" s="25"/>
    </row>
    <row r="128" ht="20.1" customHeight="1" spans="1:20">
      <c r="A128" s="203"/>
      <c r="B128" s="459"/>
      <c r="C128" s="462"/>
      <c r="D128" s="296"/>
      <c r="E128" s="296"/>
      <c r="F128" s="296"/>
      <c r="G128" s="408"/>
      <c r="H128" s="296"/>
      <c r="I128" s="296"/>
      <c r="J128" s="296"/>
      <c r="K128" s="467"/>
      <c r="L128" s="15"/>
      <c r="M128" s="15"/>
      <c r="N128" s="435"/>
      <c r="O128" s="386"/>
      <c r="P128" s="435"/>
      <c r="Q128" s="386"/>
      <c r="R128" s="296"/>
      <c r="S128" s="386"/>
      <c r="T128" s="25"/>
    </row>
    <row r="129" ht="20.1" customHeight="1" spans="1:20">
      <c r="A129" s="203"/>
      <c r="B129" s="459"/>
      <c r="C129" s="462"/>
      <c r="D129" s="296"/>
      <c r="E129" s="296"/>
      <c r="F129" s="296"/>
      <c r="G129" s="408"/>
      <c r="H129" s="296"/>
      <c r="I129" s="296"/>
      <c r="J129" s="296"/>
      <c r="K129" s="467"/>
      <c r="L129" s="15"/>
      <c r="M129" s="15"/>
      <c r="N129" s="435"/>
      <c r="O129" s="386"/>
      <c r="P129" s="435"/>
      <c r="Q129" s="386"/>
      <c r="R129" s="296"/>
      <c r="S129" s="386"/>
      <c r="T129" s="25"/>
    </row>
    <row r="130" ht="20.1" customHeight="1" spans="1:20">
      <c r="A130" s="203"/>
      <c r="B130" s="459"/>
      <c r="C130" s="462"/>
      <c r="D130" s="296"/>
      <c r="E130" s="296"/>
      <c r="F130" s="296"/>
      <c r="G130" s="408"/>
      <c r="H130" s="296"/>
      <c r="I130" s="296"/>
      <c r="J130" s="296"/>
      <c r="K130" s="467"/>
      <c r="L130" s="15"/>
      <c r="M130" s="15"/>
      <c r="N130" s="435"/>
      <c r="O130" s="386"/>
      <c r="P130" s="435"/>
      <c r="Q130" s="386"/>
      <c r="R130" s="296"/>
      <c r="S130" s="386"/>
      <c r="T130" s="25"/>
    </row>
    <row r="131" ht="20.1" customHeight="1" spans="1:20">
      <c r="A131" s="203"/>
      <c r="B131" s="459"/>
      <c r="C131" s="462"/>
      <c r="D131" s="296"/>
      <c r="E131" s="296"/>
      <c r="F131" s="296"/>
      <c r="G131" s="408"/>
      <c r="H131" s="296"/>
      <c r="I131" s="296"/>
      <c r="J131" s="296"/>
      <c r="K131" s="467"/>
      <c r="L131" s="15"/>
      <c r="M131" s="15"/>
      <c r="N131" s="435"/>
      <c r="O131" s="386"/>
      <c r="P131" s="435"/>
      <c r="Q131" s="386"/>
      <c r="R131" s="296"/>
      <c r="S131" s="15"/>
      <c r="T131" s="25"/>
    </row>
    <row r="132" ht="20.1" customHeight="1" spans="1:20">
      <c r="A132" s="203"/>
      <c r="B132" s="459"/>
      <c r="C132" s="462"/>
      <c r="D132" s="296"/>
      <c r="E132" s="296"/>
      <c r="F132" s="296"/>
      <c r="G132" s="408"/>
      <c r="H132" s="296"/>
      <c r="I132" s="296"/>
      <c r="J132" s="296"/>
      <c r="K132" s="467"/>
      <c r="L132" s="15"/>
      <c r="M132" s="15"/>
      <c r="N132" s="435"/>
      <c r="O132" s="386"/>
      <c r="P132" s="435"/>
      <c r="Q132" s="386"/>
      <c r="R132" s="296"/>
      <c r="S132" s="15"/>
      <c r="T132" s="25"/>
    </row>
    <row r="133" ht="20.1" customHeight="1" spans="1:20">
      <c r="A133" s="203"/>
      <c r="B133" s="459"/>
      <c r="C133" s="462"/>
      <c r="D133" s="296"/>
      <c r="E133" s="296"/>
      <c r="F133" s="296"/>
      <c r="G133" s="408"/>
      <c r="H133" s="296"/>
      <c r="I133" s="296"/>
      <c r="J133" s="296"/>
      <c r="K133" s="467"/>
      <c r="L133" s="15"/>
      <c r="M133" s="15"/>
      <c r="N133" s="435"/>
      <c r="O133" s="386"/>
      <c r="P133" s="435"/>
      <c r="Q133" s="386"/>
      <c r="R133" s="296"/>
      <c r="S133" s="15"/>
      <c r="T133" s="25"/>
    </row>
    <row r="134" ht="20.1" customHeight="1" spans="1:20">
      <c r="A134" s="15" t="s">
        <v>603</v>
      </c>
      <c r="B134" s="15"/>
      <c r="C134" s="15"/>
      <c r="D134" s="296" t="s">
        <v>163</v>
      </c>
      <c r="E134" s="296" t="s">
        <v>163</v>
      </c>
      <c r="F134" s="296" t="s">
        <v>163</v>
      </c>
      <c r="G134" s="296" t="s">
        <v>163</v>
      </c>
      <c r="H134" s="296" t="s">
        <v>163</v>
      </c>
      <c r="I134" s="296" t="s">
        <v>163</v>
      </c>
      <c r="J134" s="296" t="s">
        <v>163</v>
      </c>
      <c r="K134" s="467">
        <f>SUM(K77:K133)</f>
        <v>0</v>
      </c>
      <c r="L134" s="15"/>
      <c r="M134" s="15"/>
      <c r="N134" s="296" t="s">
        <v>163</v>
      </c>
      <c r="O134" s="386"/>
      <c r="P134" s="296" t="s">
        <v>163</v>
      </c>
      <c r="Q134" s="386"/>
      <c r="R134" s="296" t="s">
        <v>163</v>
      </c>
      <c r="S134" s="15"/>
      <c r="T134" s="296" t="s">
        <v>163</v>
      </c>
    </row>
    <row r="135" ht="68.25" customHeight="1" spans="1:20">
      <c r="A135" s="65" t="s">
        <v>485</v>
      </c>
      <c r="B135" s="472"/>
      <c r="C135" s="472"/>
      <c r="D135" s="472"/>
      <c r="E135" s="472"/>
      <c r="F135" s="472"/>
      <c r="G135" s="472"/>
      <c r="H135" s="472"/>
      <c r="I135" s="472"/>
      <c r="J135" s="472"/>
      <c r="K135" s="472"/>
      <c r="L135" s="472"/>
      <c r="M135" s="472"/>
      <c r="N135" s="475" t="s">
        <v>141</v>
      </c>
      <c r="O135" s="475"/>
      <c r="P135" s="475"/>
      <c r="Q135" s="475"/>
      <c r="R135" s="475"/>
      <c r="S135" s="475"/>
      <c r="T135" s="475"/>
    </row>
    <row r="136" ht="60" customHeight="1" spans="1:20">
      <c r="A136" s="473" t="s">
        <v>666</v>
      </c>
      <c r="B136" s="474"/>
      <c r="C136" s="474"/>
      <c r="D136" s="474"/>
      <c r="E136" s="474"/>
      <c r="F136" s="474"/>
      <c r="G136" s="59"/>
      <c r="H136" s="59"/>
      <c r="I136" s="59"/>
      <c r="J136" s="59"/>
      <c r="K136" s="59"/>
      <c r="L136" s="59"/>
      <c r="M136" s="59"/>
      <c r="N136" s="475"/>
      <c r="O136" s="475"/>
      <c r="P136" s="475"/>
      <c r="Q136" s="475"/>
      <c r="R136" s="475"/>
      <c r="S136" s="475"/>
      <c r="T136" s="475"/>
    </row>
  </sheetData>
  <mergeCells count="64">
    <mergeCell ref="A1:T1"/>
    <mergeCell ref="A2:T2"/>
    <mergeCell ref="A3:T3"/>
    <mergeCell ref="A4:T4"/>
    <mergeCell ref="G5:I5"/>
    <mergeCell ref="J5:M5"/>
    <mergeCell ref="N5:Q5"/>
    <mergeCell ref="R5:S5"/>
    <mergeCell ref="N6:O6"/>
    <mergeCell ref="P6:Q6"/>
    <mergeCell ref="A66:C66"/>
    <mergeCell ref="A67:F67"/>
    <mergeCell ref="G67:I67"/>
    <mergeCell ref="A68:F68"/>
    <mergeCell ref="G68:I68"/>
    <mergeCell ref="A69:T69"/>
    <mergeCell ref="A70:T70"/>
    <mergeCell ref="A71:T71"/>
    <mergeCell ref="A72:T72"/>
    <mergeCell ref="G73:I73"/>
    <mergeCell ref="J73:M73"/>
    <mergeCell ref="N73:Q73"/>
    <mergeCell ref="R73:S73"/>
    <mergeCell ref="N74:O74"/>
    <mergeCell ref="P74:Q74"/>
    <mergeCell ref="A134:C134"/>
    <mergeCell ref="A135:F135"/>
    <mergeCell ref="G135:I135"/>
    <mergeCell ref="A136:F136"/>
    <mergeCell ref="G136:I136"/>
    <mergeCell ref="A5:A7"/>
    <mergeCell ref="A73:A75"/>
    <mergeCell ref="B5:B7"/>
    <mergeCell ref="B73:B75"/>
    <mergeCell ref="C5:C7"/>
    <mergeCell ref="C73:C75"/>
    <mergeCell ref="D5:D7"/>
    <mergeCell ref="D73:D75"/>
    <mergeCell ref="E5:E7"/>
    <mergeCell ref="E73:E75"/>
    <mergeCell ref="F5:F7"/>
    <mergeCell ref="F73:F75"/>
    <mergeCell ref="G6:G7"/>
    <mergeCell ref="G74:G75"/>
    <mergeCell ref="H6:H7"/>
    <mergeCell ref="H74:H75"/>
    <mergeCell ref="I6:I7"/>
    <mergeCell ref="I74:I75"/>
    <mergeCell ref="J6:J7"/>
    <mergeCell ref="J74:J75"/>
    <mergeCell ref="K6:K7"/>
    <mergeCell ref="K74:K75"/>
    <mergeCell ref="L6:L7"/>
    <mergeCell ref="L74:L75"/>
    <mergeCell ref="M6:M7"/>
    <mergeCell ref="M74:M75"/>
    <mergeCell ref="R6:R7"/>
    <mergeCell ref="R74:R75"/>
    <mergeCell ref="S6:S7"/>
    <mergeCell ref="S74:S75"/>
    <mergeCell ref="T5:T7"/>
    <mergeCell ref="T73:T75"/>
    <mergeCell ref="N67:T68"/>
    <mergeCell ref="N135:T136"/>
  </mergeCells>
  <printOptions horizontalCentered="1" verticalCentered="1"/>
  <pageMargins left="0.349305555555556" right="0.2" top="0.279166666666667" bottom="0.349305555555556" header="0.2" footer="0.2"/>
  <pageSetup paperSize="9" scale="87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"/>
  <sheetViews>
    <sheetView workbookViewId="0">
      <selection activeCell="A4" sqref="A4:N4"/>
    </sheetView>
  </sheetViews>
  <sheetFormatPr defaultColWidth="8.875" defaultRowHeight="14.25"/>
  <cols>
    <col min="1" max="1" width="5" customWidth="1"/>
    <col min="2" max="2" width="16.375" customWidth="1"/>
    <col min="3" max="4" width="9" customWidth="1"/>
    <col min="5" max="5" width="10.375" customWidth="1"/>
    <col min="6" max="6" width="11" customWidth="1"/>
    <col min="7" max="10" width="9" customWidth="1"/>
    <col min="11" max="11" width="13.375" customWidth="1"/>
    <col min="12" max="13" width="9" customWidth="1"/>
    <col min="14" max="14" width="17.25" customWidth="1"/>
  </cols>
  <sheetData>
    <row r="1" ht="39.95" customHeight="1" spans="1:14">
      <c r="A1" s="193" t="s">
        <v>684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ht="24" customHeight="1" spans="1:14">
      <c r="A2" s="426" t="s">
        <v>685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="33" customFormat="1" ht="17.25" customHeight="1" spans="1:14">
      <c r="A3" s="78" t="s">
        <v>41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ht="24" customHeight="1" spans="1:14">
      <c r="A4" s="420" t="s">
        <v>142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ht="24" customHeight="1" spans="1:14">
      <c r="A5" s="222" t="s">
        <v>143</v>
      </c>
      <c r="B5" s="222" t="s">
        <v>686</v>
      </c>
      <c r="C5" s="268" t="s">
        <v>687</v>
      </c>
      <c r="D5" s="222" t="s">
        <v>688</v>
      </c>
      <c r="E5" s="268" t="s">
        <v>689</v>
      </c>
      <c r="F5" s="268" t="s">
        <v>690</v>
      </c>
      <c r="G5" s="268" t="s">
        <v>691</v>
      </c>
      <c r="H5" s="222" t="s">
        <v>692</v>
      </c>
      <c r="I5" s="222"/>
      <c r="J5" s="222" t="s">
        <v>116</v>
      </c>
      <c r="K5" s="222"/>
      <c r="L5" s="422" t="s">
        <v>117</v>
      </c>
      <c r="M5" s="422"/>
      <c r="N5" s="290" t="s">
        <v>148</v>
      </c>
    </row>
    <row r="6" ht="34.5" customHeight="1" spans="1:14">
      <c r="A6" s="60"/>
      <c r="B6" s="222"/>
      <c r="C6" s="272"/>
      <c r="D6" s="222"/>
      <c r="E6" s="272"/>
      <c r="F6" s="272"/>
      <c r="G6" s="272"/>
      <c r="H6" s="198" t="s">
        <v>693</v>
      </c>
      <c r="I6" s="222" t="s">
        <v>496</v>
      </c>
      <c r="J6" s="198" t="s">
        <v>693</v>
      </c>
      <c r="K6" s="222" t="s">
        <v>694</v>
      </c>
      <c r="L6" s="198" t="s">
        <v>693</v>
      </c>
      <c r="M6" s="222" t="s">
        <v>694</v>
      </c>
      <c r="N6" s="354"/>
    </row>
    <row r="7" s="180" customFormat="1" ht="24" customHeight="1" spans="1:14">
      <c r="A7" s="291"/>
      <c r="B7" s="292" t="s">
        <v>153</v>
      </c>
      <c r="C7" s="292" t="s">
        <v>154</v>
      </c>
      <c r="D7" s="292" t="s">
        <v>155</v>
      </c>
      <c r="E7" s="292" t="s">
        <v>156</v>
      </c>
      <c r="F7" s="292" t="s">
        <v>157</v>
      </c>
      <c r="G7" s="292" t="s">
        <v>158</v>
      </c>
      <c r="H7" s="292" t="s">
        <v>159</v>
      </c>
      <c r="I7" s="292" t="s">
        <v>160</v>
      </c>
      <c r="J7" s="292" t="s">
        <v>161</v>
      </c>
      <c r="K7" s="292" t="s">
        <v>162</v>
      </c>
      <c r="L7" s="292" t="s">
        <v>497</v>
      </c>
      <c r="M7" s="292" t="s">
        <v>498</v>
      </c>
      <c r="N7" s="292" t="s">
        <v>499</v>
      </c>
    </row>
    <row r="8" s="180" customFormat="1" ht="24" customHeight="1" spans="1:14">
      <c r="A8" s="291"/>
      <c r="B8" s="430" t="s">
        <v>695</v>
      </c>
      <c r="C8" s="444" t="s">
        <v>696</v>
      </c>
      <c r="D8" s="444" t="s">
        <v>591</v>
      </c>
      <c r="E8" s="444" t="s">
        <v>697</v>
      </c>
      <c r="F8" s="444" t="s">
        <v>698</v>
      </c>
      <c r="G8" s="444"/>
      <c r="H8" s="444"/>
      <c r="I8" s="444"/>
      <c r="J8" s="444"/>
      <c r="K8" s="398">
        <v>11775.7</v>
      </c>
      <c r="L8" s="444"/>
      <c r="M8" s="444"/>
      <c r="N8" s="386" t="s">
        <v>175</v>
      </c>
    </row>
    <row r="9" s="180" customFormat="1" ht="24" customHeight="1" spans="1:14">
      <c r="A9" s="291"/>
      <c r="B9" s="430" t="s">
        <v>699</v>
      </c>
      <c r="C9" s="444" t="s">
        <v>696</v>
      </c>
      <c r="D9" s="444" t="s">
        <v>591</v>
      </c>
      <c r="E9" s="444" t="s">
        <v>697</v>
      </c>
      <c r="F9" s="444" t="s">
        <v>698</v>
      </c>
      <c r="G9" s="444"/>
      <c r="H9" s="444"/>
      <c r="I9" s="444"/>
      <c r="J9" s="444"/>
      <c r="K9" s="398">
        <v>3201.6</v>
      </c>
      <c r="L9" s="444"/>
      <c r="M9" s="444"/>
      <c r="N9" s="386" t="s">
        <v>175</v>
      </c>
    </row>
    <row r="10" s="180" customFormat="1" ht="24" customHeight="1" spans="1:14">
      <c r="A10" s="291"/>
      <c r="B10" s="430" t="s">
        <v>700</v>
      </c>
      <c r="C10" s="444" t="s">
        <v>696</v>
      </c>
      <c r="D10" s="444" t="s">
        <v>591</v>
      </c>
      <c r="E10" s="444" t="s">
        <v>697</v>
      </c>
      <c r="F10" s="444" t="s">
        <v>698</v>
      </c>
      <c r="G10" s="444"/>
      <c r="H10" s="444"/>
      <c r="I10" s="444"/>
      <c r="J10" s="444"/>
      <c r="K10" s="398">
        <v>113332.5</v>
      </c>
      <c r="L10" s="444"/>
      <c r="M10" s="444"/>
      <c r="N10" s="386" t="s">
        <v>175</v>
      </c>
    </row>
    <row r="11" s="180" customFormat="1" ht="24" customHeight="1" spans="1:14">
      <c r="A11" s="291"/>
      <c r="B11" s="430" t="s">
        <v>701</v>
      </c>
      <c r="C11" s="444" t="s">
        <v>696</v>
      </c>
      <c r="D11" s="444" t="s">
        <v>591</v>
      </c>
      <c r="E11" s="444" t="s">
        <v>697</v>
      </c>
      <c r="F11" s="444" t="s">
        <v>698</v>
      </c>
      <c r="G11" s="444"/>
      <c r="H11" s="444"/>
      <c r="I11" s="444"/>
      <c r="J11" s="444"/>
      <c r="K11" s="398">
        <v>16554.6</v>
      </c>
      <c r="L11" s="444"/>
      <c r="M11" s="444"/>
      <c r="N11" s="386" t="s">
        <v>175</v>
      </c>
    </row>
    <row r="12" s="180" customFormat="1" ht="24" customHeight="1" spans="1:14">
      <c r="A12" s="291"/>
      <c r="B12" s="430" t="s">
        <v>702</v>
      </c>
      <c r="C12" s="444" t="s">
        <v>696</v>
      </c>
      <c r="D12" s="444" t="s">
        <v>591</v>
      </c>
      <c r="E12" s="444" t="s">
        <v>697</v>
      </c>
      <c r="F12" s="444" t="s">
        <v>698</v>
      </c>
      <c r="G12" s="444"/>
      <c r="H12" s="444"/>
      <c r="I12" s="444"/>
      <c r="J12" s="444"/>
      <c r="K12" s="438">
        <v>240</v>
      </c>
      <c r="L12" s="444"/>
      <c r="M12" s="444"/>
      <c r="N12" s="386" t="s">
        <v>175</v>
      </c>
    </row>
    <row r="13" s="180" customFormat="1" ht="24" customHeight="1" spans="1:14">
      <c r="A13" s="291"/>
      <c r="B13" s="430" t="s">
        <v>703</v>
      </c>
      <c r="C13" s="444" t="s">
        <v>696</v>
      </c>
      <c r="D13" s="444" t="s">
        <v>591</v>
      </c>
      <c r="E13" s="444" t="s">
        <v>697</v>
      </c>
      <c r="F13" s="444" t="s">
        <v>698</v>
      </c>
      <c r="G13" s="444"/>
      <c r="H13" s="444"/>
      <c r="I13" s="444"/>
      <c r="J13" s="444"/>
      <c r="K13" s="438">
        <v>1338.3</v>
      </c>
      <c r="L13" s="444"/>
      <c r="M13" s="444"/>
      <c r="N13" s="386" t="s">
        <v>175</v>
      </c>
    </row>
    <row r="14" s="180" customFormat="1" ht="24" customHeight="1" spans="1:14">
      <c r="A14" s="291"/>
      <c r="B14" s="430" t="s">
        <v>704</v>
      </c>
      <c r="C14" s="444" t="s">
        <v>696</v>
      </c>
      <c r="D14" s="444" t="s">
        <v>591</v>
      </c>
      <c r="E14" s="444" t="s">
        <v>697</v>
      </c>
      <c r="F14" s="444" t="s">
        <v>698</v>
      </c>
      <c r="G14" s="444"/>
      <c r="H14" s="444"/>
      <c r="I14" s="444"/>
      <c r="J14" s="444"/>
      <c r="K14" s="438">
        <v>18370</v>
      </c>
      <c r="L14" s="444"/>
      <c r="M14" s="444"/>
      <c r="N14" s="386" t="s">
        <v>175</v>
      </c>
    </row>
    <row r="15" s="180" customFormat="1" ht="24" customHeight="1" spans="1:14">
      <c r="A15" s="291"/>
      <c r="B15" s="430" t="s">
        <v>705</v>
      </c>
      <c r="C15" s="444" t="s">
        <v>696</v>
      </c>
      <c r="D15" s="444" t="s">
        <v>591</v>
      </c>
      <c r="E15" s="444" t="s">
        <v>706</v>
      </c>
      <c r="F15" s="444" t="s">
        <v>707</v>
      </c>
      <c r="G15" s="444"/>
      <c r="H15" s="444"/>
      <c r="I15" s="444"/>
      <c r="J15" s="444"/>
      <c r="K15" s="438">
        <v>20133.2</v>
      </c>
      <c r="L15" s="444"/>
      <c r="M15" s="444"/>
      <c r="N15" s="386" t="s">
        <v>175</v>
      </c>
    </row>
    <row r="16" s="180" customFormat="1" ht="24" customHeight="1" spans="1:14">
      <c r="A16" s="291"/>
      <c r="B16" s="430" t="s">
        <v>708</v>
      </c>
      <c r="C16" s="444" t="s">
        <v>709</v>
      </c>
      <c r="D16" s="444" t="s">
        <v>710</v>
      </c>
      <c r="E16" s="444" t="s">
        <v>711</v>
      </c>
      <c r="F16" s="444" t="s">
        <v>712</v>
      </c>
      <c r="G16" s="444"/>
      <c r="H16" s="444"/>
      <c r="I16" s="444"/>
      <c r="J16" s="444"/>
      <c r="K16" s="438">
        <v>19226.25</v>
      </c>
      <c r="L16" s="444"/>
      <c r="M16" s="444"/>
      <c r="N16" s="386" t="s">
        <v>175</v>
      </c>
    </row>
    <row r="17" s="180" customFormat="1" ht="24" customHeight="1" spans="1:14">
      <c r="A17" s="291"/>
      <c r="B17" s="430" t="s">
        <v>713</v>
      </c>
      <c r="C17" s="444" t="s">
        <v>709</v>
      </c>
      <c r="D17" s="444" t="s">
        <v>617</v>
      </c>
      <c r="E17" s="444" t="s">
        <v>714</v>
      </c>
      <c r="F17" s="444" t="s">
        <v>712</v>
      </c>
      <c r="G17" s="444"/>
      <c r="H17" s="444"/>
      <c r="I17" s="444"/>
      <c r="J17" s="444"/>
      <c r="K17" s="438">
        <v>42036</v>
      </c>
      <c r="L17" s="444"/>
      <c r="M17" s="444"/>
      <c r="N17" s="386" t="s">
        <v>175</v>
      </c>
    </row>
    <row r="18" s="180" customFormat="1" ht="24" customHeight="1" spans="1:14">
      <c r="A18" s="291"/>
      <c r="B18" s="430" t="s">
        <v>715</v>
      </c>
      <c r="C18" s="444" t="s">
        <v>709</v>
      </c>
      <c r="D18" s="444" t="s">
        <v>710</v>
      </c>
      <c r="E18" s="444" t="s">
        <v>716</v>
      </c>
      <c r="F18" s="444" t="s">
        <v>717</v>
      </c>
      <c r="G18" s="444"/>
      <c r="H18" s="444"/>
      <c r="I18" s="444"/>
      <c r="J18" s="444"/>
      <c r="K18" s="438">
        <v>36240</v>
      </c>
      <c r="L18" s="444"/>
      <c r="M18" s="444"/>
      <c r="N18" s="386" t="s">
        <v>175</v>
      </c>
    </row>
    <row r="19" s="180" customFormat="1" ht="24" customHeight="1" spans="1:14">
      <c r="A19" s="291"/>
      <c r="B19" s="430" t="s">
        <v>718</v>
      </c>
      <c r="C19" s="444" t="s">
        <v>696</v>
      </c>
      <c r="D19" s="444" t="s">
        <v>591</v>
      </c>
      <c r="E19" s="444" t="s">
        <v>719</v>
      </c>
      <c r="F19" s="444" t="s">
        <v>720</v>
      </c>
      <c r="G19" s="444"/>
      <c r="H19" s="444"/>
      <c r="I19" s="444"/>
      <c r="J19" s="444"/>
      <c r="K19" s="438">
        <v>45775</v>
      </c>
      <c r="L19" s="444"/>
      <c r="M19" s="444"/>
      <c r="N19" s="386" t="s">
        <v>175</v>
      </c>
    </row>
    <row r="20" s="180" customFormat="1" ht="24" customHeight="1" spans="1:14">
      <c r="A20" s="291"/>
      <c r="B20" s="430" t="s">
        <v>721</v>
      </c>
      <c r="C20" s="444" t="s">
        <v>722</v>
      </c>
      <c r="D20" s="444" t="s">
        <v>612</v>
      </c>
      <c r="E20" s="444" t="s">
        <v>723</v>
      </c>
      <c r="F20" s="444" t="s">
        <v>724</v>
      </c>
      <c r="G20" s="444"/>
      <c r="H20" s="444"/>
      <c r="I20" s="444"/>
      <c r="J20" s="444"/>
      <c r="K20" s="438">
        <v>238138</v>
      </c>
      <c r="L20" s="444"/>
      <c r="M20" s="444"/>
      <c r="N20" s="386" t="s">
        <v>175</v>
      </c>
    </row>
    <row r="21" s="180" customFormat="1" ht="24" customHeight="1" spans="1:14">
      <c r="A21" s="291"/>
      <c r="B21" s="430" t="s">
        <v>725</v>
      </c>
      <c r="C21" s="444" t="s">
        <v>696</v>
      </c>
      <c r="D21" s="444" t="s">
        <v>726</v>
      </c>
      <c r="E21" s="444" t="s">
        <v>727</v>
      </c>
      <c r="F21" s="444" t="s">
        <v>728</v>
      </c>
      <c r="G21" s="444"/>
      <c r="H21" s="444"/>
      <c r="I21" s="444"/>
      <c r="J21" s="444"/>
      <c r="K21" s="438">
        <v>50</v>
      </c>
      <c r="L21" s="444"/>
      <c r="M21" s="444"/>
      <c r="N21" s="386" t="s">
        <v>175</v>
      </c>
    </row>
    <row r="22" s="180" customFormat="1" ht="24" customHeight="1" spans="1:14">
      <c r="A22" s="291"/>
      <c r="B22" s="430" t="s">
        <v>729</v>
      </c>
      <c r="C22" s="444" t="s">
        <v>696</v>
      </c>
      <c r="D22" s="444" t="s">
        <v>730</v>
      </c>
      <c r="E22" s="444" t="s">
        <v>727</v>
      </c>
      <c r="F22" s="444" t="s">
        <v>728</v>
      </c>
      <c r="G22" s="444"/>
      <c r="H22" s="444"/>
      <c r="I22" s="444"/>
      <c r="J22" s="444"/>
      <c r="K22" s="438">
        <v>9150</v>
      </c>
      <c r="L22" s="444"/>
      <c r="M22" s="444"/>
      <c r="N22" s="386" t="s">
        <v>175</v>
      </c>
    </row>
    <row r="23" s="180" customFormat="1" ht="24" customHeight="1" spans="1:14">
      <c r="A23" s="291"/>
      <c r="B23" s="430" t="s">
        <v>731</v>
      </c>
      <c r="C23" s="444" t="s">
        <v>696</v>
      </c>
      <c r="D23" s="444" t="s">
        <v>732</v>
      </c>
      <c r="E23" s="444" t="s">
        <v>727</v>
      </c>
      <c r="F23" s="444" t="s">
        <v>728</v>
      </c>
      <c r="G23" s="444"/>
      <c r="H23" s="444"/>
      <c r="I23" s="444"/>
      <c r="J23" s="444"/>
      <c r="K23" s="438">
        <v>13935</v>
      </c>
      <c r="L23" s="444"/>
      <c r="M23" s="444"/>
      <c r="N23" s="386" t="s">
        <v>175</v>
      </c>
    </row>
    <row r="24" s="180" customFormat="1" ht="24" customHeight="1" spans="1:14">
      <c r="A24" s="291"/>
      <c r="B24" s="430" t="s">
        <v>733</v>
      </c>
      <c r="C24" s="444" t="s">
        <v>734</v>
      </c>
      <c r="D24" s="444" t="s">
        <v>735</v>
      </c>
      <c r="E24" s="444" t="s">
        <v>736</v>
      </c>
      <c r="F24" s="444" t="s">
        <v>737</v>
      </c>
      <c r="G24" s="444"/>
      <c r="H24" s="444"/>
      <c r="I24" s="444"/>
      <c r="J24" s="444"/>
      <c r="K24" s="438">
        <v>4640</v>
      </c>
      <c r="L24" s="444"/>
      <c r="M24" s="444"/>
      <c r="N24" s="386" t="s">
        <v>175</v>
      </c>
    </row>
    <row r="25" s="180" customFormat="1" ht="24" customHeight="1" spans="1:14">
      <c r="A25" s="291"/>
      <c r="B25" s="430" t="s">
        <v>738</v>
      </c>
      <c r="C25" s="444" t="s">
        <v>739</v>
      </c>
      <c r="D25" s="444" t="s">
        <v>735</v>
      </c>
      <c r="E25" s="444" t="s">
        <v>740</v>
      </c>
      <c r="F25" s="444" t="s">
        <v>741</v>
      </c>
      <c r="G25" s="444"/>
      <c r="H25" s="444"/>
      <c r="I25" s="444"/>
      <c r="J25" s="444"/>
      <c r="K25" s="438">
        <v>3200</v>
      </c>
      <c r="L25" s="444"/>
      <c r="M25" s="444"/>
      <c r="N25" s="386" t="s">
        <v>175</v>
      </c>
    </row>
    <row r="26" s="180" customFormat="1" ht="24" customHeight="1" spans="1:14">
      <c r="A26" s="291"/>
      <c r="B26" s="430" t="s">
        <v>742</v>
      </c>
      <c r="C26" s="444" t="s">
        <v>739</v>
      </c>
      <c r="D26" s="444" t="s">
        <v>735</v>
      </c>
      <c r="E26" s="444" t="s">
        <v>740</v>
      </c>
      <c r="F26" s="444" t="s">
        <v>741</v>
      </c>
      <c r="G26" s="444"/>
      <c r="H26" s="444"/>
      <c r="I26" s="444"/>
      <c r="J26" s="444"/>
      <c r="K26" s="438">
        <v>2350</v>
      </c>
      <c r="L26" s="444"/>
      <c r="M26" s="444"/>
      <c r="N26" s="386" t="s">
        <v>175</v>
      </c>
    </row>
    <row r="27" s="180" customFormat="1" ht="24" customHeight="1" spans="1:14">
      <c r="A27" s="291"/>
      <c r="B27" s="444"/>
      <c r="C27" s="444"/>
      <c r="D27" s="444"/>
      <c r="E27" s="444"/>
      <c r="F27" s="444"/>
      <c r="G27" s="444"/>
      <c r="H27" s="444"/>
      <c r="I27" s="444"/>
      <c r="J27" s="444"/>
      <c r="K27" s="452"/>
      <c r="L27" s="444"/>
      <c r="M27" s="444"/>
      <c r="N27" s="292"/>
    </row>
    <row r="28" s="180" customFormat="1" ht="24" customHeight="1" spans="1:14">
      <c r="A28" s="291"/>
      <c r="B28" s="444"/>
      <c r="C28" s="444"/>
      <c r="D28" s="444"/>
      <c r="E28" s="444"/>
      <c r="F28" s="444"/>
      <c r="G28" s="444"/>
      <c r="H28" s="444"/>
      <c r="I28" s="444"/>
      <c r="J28" s="444"/>
      <c r="K28" s="452"/>
      <c r="L28" s="444"/>
      <c r="M28" s="444"/>
      <c r="N28" s="292"/>
    </row>
    <row r="29" s="180" customFormat="1" ht="24" customHeight="1" spans="1:14">
      <c r="A29" s="291"/>
      <c r="B29" s="444"/>
      <c r="C29" s="444"/>
      <c r="D29" s="444"/>
      <c r="E29" s="444"/>
      <c r="F29" s="444"/>
      <c r="G29" s="444"/>
      <c r="H29" s="444"/>
      <c r="I29" s="444"/>
      <c r="J29" s="444"/>
      <c r="K29" s="452"/>
      <c r="L29" s="444"/>
      <c r="M29" s="444"/>
      <c r="N29" s="292"/>
    </row>
    <row r="30" s="180" customFormat="1" ht="24" customHeight="1" spans="1:14">
      <c r="A30" s="291"/>
      <c r="B30" s="444"/>
      <c r="C30" s="444"/>
      <c r="D30" s="444"/>
      <c r="E30" s="444"/>
      <c r="F30" s="444"/>
      <c r="G30" s="444"/>
      <c r="H30" s="444"/>
      <c r="I30" s="444"/>
      <c r="J30" s="444"/>
      <c r="K30" s="452"/>
      <c r="L30" s="444"/>
      <c r="M30" s="444"/>
      <c r="N30" s="292"/>
    </row>
    <row r="31" s="180" customFormat="1" ht="24" customHeight="1" spans="1:14">
      <c r="A31" s="291"/>
      <c r="B31" s="444"/>
      <c r="C31" s="444"/>
      <c r="D31" s="444"/>
      <c r="E31" s="444"/>
      <c r="F31" s="444"/>
      <c r="G31" s="444"/>
      <c r="H31" s="444"/>
      <c r="I31" s="444"/>
      <c r="J31" s="444"/>
      <c r="K31" s="452"/>
      <c r="L31" s="444"/>
      <c r="M31" s="444"/>
      <c r="N31" s="292"/>
    </row>
    <row r="32" s="180" customFormat="1" ht="30" customHeight="1" spans="1:14">
      <c r="A32" s="291"/>
      <c r="B32" s="444"/>
      <c r="C32" s="444"/>
      <c r="D32" s="444"/>
      <c r="E32" s="444"/>
      <c r="F32" s="444"/>
      <c r="G32" s="444"/>
      <c r="H32" s="444"/>
      <c r="I32" s="444"/>
      <c r="J32" s="444"/>
      <c r="K32" s="452"/>
      <c r="L32" s="444"/>
      <c r="M32" s="444"/>
      <c r="N32" s="292"/>
    </row>
    <row r="33" s="180" customFormat="1" ht="24" customHeight="1" spans="1:14">
      <c r="A33" s="291"/>
      <c r="B33" s="444"/>
      <c r="C33" s="444"/>
      <c r="D33" s="444"/>
      <c r="E33" s="444"/>
      <c r="F33" s="444"/>
      <c r="G33" s="444"/>
      <c r="H33" s="444"/>
      <c r="I33" s="444"/>
      <c r="J33" s="444"/>
      <c r="K33" s="398"/>
      <c r="L33" s="444"/>
      <c r="M33" s="444"/>
      <c r="N33" s="292"/>
    </row>
    <row r="34" s="180" customFormat="1" ht="24" customHeight="1" spans="1:14">
      <c r="A34" s="291"/>
      <c r="B34" s="444"/>
      <c r="C34" s="444"/>
      <c r="D34" s="444"/>
      <c r="E34" s="444"/>
      <c r="F34" s="444"/>
      <c r="G34" s="444"/>
      <c r="H34" s="444"/>
      <c r="I34" s="444"/>
      <c r="J34" s="444"/>
      <c r="K34" s="398"/>
      <c r="L34" s="444"/>
      <c r="M34" s="444"/>
      <c r="N34" s="292"/>
    </row>
    <row r="35" s="180" customFormat="1" ht="24" customHeight="1" spans="1:14">
      <c r="A35" s="291"/>
      <c r="B35" s="444"/>
      <c r="C35" s="444"/>
      <c r="D35" s="444"/>
      <c r="E35" s="444"/>
      <c r="F35" s="444"/>
      <c r="G35" s="444"/>
      <c r="H35" s="444"/>
      <c r="I35" s="444"/>
      <c r="J35" s="444"/>
      <c r="K35" s="398"/>
      <c r="L35" s="444"/>
      <c r="M35" s="444"/>
      <c r="N35" s="292"/>
    </row>
    <row r="36" s="180" customFormat="1" ht="24" customHeight="1" spans="1:14">
      <c r="A36" s="291"/>
      <c r="B36" s="444"/>
      <c r="C36" s="444"/>
      <c r="D36" s="444"/>
      <c r="E36" s="444"/>
      <c r="F36" s="444"/>
      <c r="G36" s="444"/>
      <c r="H36" s="444"/>
      <c r="I36" s="444"/>
      <c r="J36" s="444"/>
      <c r="K36" s="398"/>
      <c r="L36" s="444"/>
      <c r="M36" s="444"/>
      <c r="N36" s="292"/>
    </row>
    <row r="37" s="180" customFormat="1" ht="24" customHeight="1" spans="1:14">
      <c r="A37" s="291"/>
      <c r="B37" s="444"/>
      <c r="C37" s="444"/>
      <c r="D37" s="444"/>
      <c r="E37" s="444"/>
      <c r="F37" s="444"/>
      <c r="G37" s="444"/>
      <c r="H37" s="444"/>
      <c r="I37" s="444"/>
      <c r="J37" s="444"/>
      <c r="K37" s="398"/>
      <c r="L37" s="444"/>
      <c r="M37" s="444"/>
      <c r="N37" s="292"/>
    </row>
    <row r="38" ht="24" customHeight="1" spans="1:14">
      <c r="A38" s="203"/>
      <c r="B38" s="431"/>
      <c r="C38" s="431"/>
      <c r="D38" s="431"/>
      <c r="E38" s="431"/>
      <c r="F38" s="431"/>
      <c r="G38" s="431"/>
      <c r="H38" s="431"/>
      <c r="I38" s="431"/>
      <c r="J38" s="431"/>
      <c r="K38" s="453"/>
      <c r="L38" s="431"/>
      <c r="M38" s="431"/>
      <c r="N38" s="61"/>
    </row>
    <row r="39" ht="24" customHeight="1" spans="1:14">
      <c r="A39" s="203"/>
      <c r="B39" s="431"/>
      <c r="C39" s="431"/>
      <c r="D39" s="431"/>
      <c r="E39" s="431"/>
      <c r="F39" s="431"/>
      <c r="G39" s="431"/>
      <c r="H39" s="431"/>
      <c r="I39" s="431"/>
      <c r="J39" s="431"/>
      <c r="K39" s="453"/>
      <c r="L39" s="431"/>
      <c r="M39" s="431"/>
      <c r="N39" s="61"/>
    </row>
    <row r="40" ht="24" customHeight="1" spans="1:14">
      <c r="A40" s="436" t="s">
        <v>603</v>
      </c>
      <c r="B40" s="296"/>
      <c r="C40" s="296" t="s">
        <v>163</v>
      </c>
      <c r="D40" s="296" t="s">
        <v>163</v>
      </c>
      <c r="E40" s="296" t="s">
        <v>163</v>
      </c>
      <c r="F40" s="296" t="s">
        <v>163</v>
      </c>
      <c r="G40" s="296" t="s">
        <v>163</v>
      </c>
      <c r="H40" s="296" t="s">
        <v>163</v>
      </c>
      <c r="I40" s="440"/>
      <c r="J40" s="296" t="s">
        <v>163</v>
      </c>
      <c r="K40" s="442">
        <f>SUM(K8:K39)</f>
        <v>599686.15</v>
      </c>
      <c r="L40" s="296" t="s">
        <v>163</v>
      </c>
      <c r="M40" s="440"/>
      <c r="N40" s="296" t="s">
        <v>163</v>
      </c>
    </row>
    <row r="41" ht="37.5" customHeight="1" spans="1:14">
      <c r="A41" s="211" t="s">
        <v>485</v>
      </c>
      <c r="B41" s="212"/>
      <c r="C41" s="212"/>
      <c r="D41" s="212"/>
      <c r="E41" s="212"/>
      <c r="F41" s="212"/>
      <c r="G41" s="212"/>
      <c r="H41" s="212"/>
      <c r="I41" s="212"/>
      <c r="J41" s="298" t="s">
        <v>141</v>
      </c>
      <c r="K41" s="298"/>
      <c r="L41" s="298"/>
      <c r="M41" s="298"/>
      <c r="N41" s="298"/>
    </row>
    <row r="42" ht="28.5" customHeight="1" spans="1:14">
      <c r="A42" s="306" t="s">
        <v>165</v>
      </c>
      <c r="B42" s="307"/>
      <c r="C42" s="307"/>
      <c r="D42" s="307"/>
      <c r="E42" s="307"/>
      <c r="F42" s="307"/>
      <c r="G42" s="307"/>
      <c r="H42" s="307"/>
      <c r="I42" s="307"/>
      <c r="J42" s="298"/>
      <c r="K42" s="298"/>
      <c r="L42" s="298"/>
      <c r="M42" s="298"/>
      <c r="N42" s="298"/>
    </row>
    <row r="43" ht="20.1" customHeight="1" spans="1:14">
      <c r="A43" s="445" t="s">
        <v>684</v>
      </c>
      <c r="B43" s="446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54"/>
    </row>
    <row r="44" ht="20.1" customHeight="1" spans="1:14">
      <c r="A44" s="445" t="s">
        <v>685</v>
      </c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54"/>
    </row>
    <row r="45" ht="20.1" customHeight="1" spans="1:14">
      <c r="A45" s="447" t="s">
        <v>41</v>
      </c>
      <c r="B45" s="448"/>
      <c r="C45" s="448"/>
      <c r="D45" s="448"/>
      <c r="E45" s="448"/>
      <c r="F45" s="448"/>
      <c r="G45" s="448"/>
      <c r="H45" s="448"/>
      <c r="I45" s="448"/>
      <c r="J45" s="448"/>
      <c r="K45" s="448"/>
      <c r="L45" s="448"/>
      <c r="M45" s="448"/>
      <c r="N45" s="455"/>
    </row>
    <row r="46" ht="20.1" customHeight="1" spans="1:14">
      <c r="A46" s="449" t="s">
        <v>743</v>
      </c>
      <c r="B46" s="450"/>
      <c r="C46" s="450"/>
      <c r="D46" s="450"/>
      <c r="E46" s="450"/>
      <c r="F46" s="450"/>
      <c r="G46" s="450"/>
      <c r="H46" s="450"/>
      <c r="I46" s="450"/>
      <c r="J46" s="450"/>
      <c r="K46" s="450"/>
      <c r="L46" s="450"/>
      <c r="M46" s="450"/>
      <c r="N46" s="456"/>
    </row>
    <row r="47" ht="36.75" customHeight="1" spans="1:14">
      <c r="A47" s="61" t="s">
        <v>143</v>
      </c>
      <c r="B47" s="210" t="s">
        <v>686</v>
      </c>
      <c r="C47" s="210" t="s">
        <v>687</v>
      </c>
      <c r="D47" s="210" t="s">
        <v>688</v>
      </c>
      <c r="E47" s="210" t="s">
        <v>689</v>
      </c>
      <c r="F47" s="210" t="s">
        <v>690</v>
      </c>
      <c r="G47" s="210" t="s">
        <v>691</v>
      </c>
      <c r="H47" s="61" t="s">
        <v>692</v>
      </c>
      <c r="I47" s="61"/>
      <c r="J47" s="61" t="s">
        <v>116</v>
      </c>
      <c r="K47" s="61"/>
      <c r="L47" s="61" t="s">
        <v>117</v>
      </c>
      <c r="M47" s="61"/>
      <c r="N47" s="61" t="s">
        <v>148</v>
      </c>
    </row>
    <row r="48" ht="20.1" customHeight="1" spans="1:14">
      <c r="A48" s="61"/>
      <c r="B48" s="61"/>
      <c r="C48" s="61"/>
      <c r="D48" s="61"/>
      <c r="E48" s="61"/>
      <c r="F48" s="61"/>
      <c r="G48" s="61"/>
      <c r="H48" s="61" t="s">
        <v>693</v>
      </c>
      <c r="I48" s="61" t="s">
        <v>496</v>
      </c>
      <c r="J48" s="61" t="s">
        <v>693</v>
      </c>
      <c r="K48" s="210" t="s">
        <v>694</v>
      </c>
      <c r="L48" s="61" t="s">
        <v>693</v>
      </c>
      <c r="M48" s="210" t="s">
        <v>694</v>
      </c>
      <c r="N48" s="61"/>
    </row>
    <row r="49" ht="20.1" customHeight="1" spans="1:14">
      <c r="A49" s="61"/>
      <c r="B49" s="61">
        <v>-1</v>
      </c>
      <c r="C49" s="61">
        <v>-2</v>
      </c>
      <c r="D49" s="61">
        <v>-3</v>
      </c>
      <c r="E49" s="61">
        <v>-4</v>
      </c>
      <c r="F49" s="61">
        <v>-5</v>
      </c>
      <c r="G49" s="61">
        <v>-6</v>
      </c>
      <c r="H49" s="61">
        <v>-7</v>
      </c>
      <c r="I49" s="61">
        <v>-8</v>
      </c>
      <c r="J49" s="61">
        <v>-9</v>
      </c>
      <c r="K49" s="61">
        <v>-10</v>
      </c>
      <c r="L49" s="61">
        <v>-11</v>
      </c>
      <c r="M49" s="61">
        <v>-12</v>
      </c>
      <c r="N49" s="61">
        <v>-13</v>
      </c>
    </row>
    <row r="50" ht="20.1" customHeight="1" spans="1:14">
      <c r="A50" s="61"/>
      <c r="B50" s="61" t="s">
        <v>744</v>
      </c>
      <c r="C50" s="61" t="s">
        <v>696</v>
      </c>
      <c r="D50" s="61" t="s">
        <v>745</v>
      </c>
      <c r="E50" s="451">
        <v>40643</v>
      </c>
      <c r="F50" s="451">
        <v>40673</v>
      </c>
      <c r="G50" s="61"/>
      <c r="H50" s="61"/>
      <c r="I50" s="61" t="s">
        <v>746</v>
      </c>
      <c r="J50" s="61"/>
      <c r="K50" s="61" t="s">
        <v>746</v>
      </c>
      <c r="L50" s="61"/>
      <c r="M50" s="61" t="s">
        <v>746</v>
      </c>
      <c r="N50" s="61"/>
    </row>
    <row r="51" ht="20.1" customHeight="1" spans="1:14">
      <c r="A51" s="61"/>
      <c r="B51" s="61" t="s">
        <v>747</v>
      </c>
      <c r="C51" s="61" t="s">
        <v>734</v>
      </c>
      <c r="D51" s="61" t="s">
        <v>612</v>
      </c>
      <c r="E51" s="451">
        <v>41830</v>
      </c>
      <c r="F51" s="451">
        <v>41871</v>
      </c>
      <c r="G51" s="61"/>
      <c r="H51" s="61"/>
      <c r="I51" s="61" t="s">
        <v>748</v>
      </c>
      <c r="J51" s="61"/>
      <c r="K51" s="61" t="s">
        <v>748</v>
      </c>
      <c r="L51" s="61"/>
      <c r="M51" s="61" t="s">
        <v>748</v>
      </c>
      <c r="N51" s="61"/>
    </row>
    <row r="52" ht="20.1" customHeight="1" spans="1:14">
      <c r="A52" s="61"/>
      <c r="B52" s="61" t="s">
        <v>749</v>
      </c>
      <c r="C52" s="61" t="s">
        <v>696</v>
      </c>
      <c r="D52" s="61" t="s">
        <v>745</v>
      </c>
      <c r="E52" s="451">
        <v>40643</v>
      </c>
      <c r="F52" s="451">
        <v>40673</v>
      </c>
      <c r="G52" s="61"/>
      <c r="H52" s="61"/>
      <c r="I52" s="61" t="s">
        <v>750</v>
      </c>
      <c r="J52" s="61"/>
      <c r="K52" s="61" t="s">
        <v>750</v>
      </c>
      <c r="L52" s="61"/>
      <c r="M52" s="61" t="s">
        <v>750</v>
      </c>
      <c r="N52" s="61"/>
    </row>
    <row r="53" ht="20.1" customHeight="1" spans="1:14">
      <c r="A53" s="61"/>
      <c r="B53" s="61" t="s">
        <v>751</v>
      </c>
      <c r="C53" s="61" t="s">
        <v>734</v>
      </c>
      <c r="D53" s="61" t="s">
        <v>612</v>
      </c>
      <c r="E53" s="451">
        <v>41830</v>
      </c>
      <c r="F53" s="451">
        <v>41871</v>
      </c>
      <c r="G53" s="61"/>
      <c r="H53" s="61"/>
      <c r="I53" s="61" t="s">
        <v>752</v>
      </c>
      <c r="J53" s="61"/>
      <c r="K53" s="61" t="s">
        <v>752</v>
      </c>
      <c r="L53" s="61"/>
      <c r="M53" s="61" t="s">
        <v>752</v>
      </c>
      <c r="N53" s="61"/>
    </row>
    <row r="54" ht="20.1" customHeight="1" spans="1:14">
      <c r="A54" s="61"/>
      <c r="B54" s="61" t="s">
        <v>753</v>
      </c>
      <c r="C54" s="61" t="s">
        <v>696</v>
      </c>
      <c r="D54" s="61" t="s">
        <v>745</v>
      </c>
      <c r="E54" s="451">
        <v>40643</v>
      </c>
      <c r="F54" s="451">
        <v>40673</v>
      </c>
      <c r="G54" s="61"/>
      <c r="H54" s="61"/>
      <c r="I54" s="61" t="s">
        <v>754</v>
      </c>
      <c r="J54" s="61"/>
      <c r="K54" s="61" t="s">
        <v>754</v>
      </c>
      <c r="L54" s="61"/>
      <c r="M54" s="61" t="s">
        <v>754</v>
      </c>
      <c r="N54" s="61"/>
    </row>
    <row r="55" ht="20.1" customHeight="1" spans="1:14">
      <c r="A55" s="61"/>
      <c r="B55" s="61" t="s">
        <v>755</v>
      </c>
      <c r="C55" s="61" t="s">
        <v>734</v>
      </c>
      <c r="D55" s="61" t="s">
        <v>612</v>
      </c>
      <c r="E55" s="451">
        <v>41830</v>
      </c>
      <c r="F55" s="451">
        <v>41871</v>
      </c>
      <c r="G55" s="61"/>
      <c r="H55" s="61"/>
      <c r="I55" s="61" t="s">
        <v>756</v>
      </c>
      <c r="J55" s="61"/>
      <c r="K55" s="61" t="s">
        <v>756</v>
      </c>
      <c r="L55" s="61"/>
      <c r="M55" s="61" t="s">
        <v>756</v>
      </c>
      <c r="N55" s="61"/>
    </row>
    <row r="56" ht="20.1" customHeight="1" spans="1:14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ht="20.1" customHeight="1" spans="1:14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  <row r="58" ht="20.1" customHeight="1" spans="1:14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</row>
    <row r="59" ht="20.1" customHeight="1" spans="1:14">
      <c r="A59" s="61" t="s">
        <v>603</v>
      </c>
      <c r="B59" s="61"/>
      <c r="C59" s="61" t="s">
        <v>163</v>
      </c>
      <c r="D59" s="61" t="s">
        <v>163</v>
      </c>
      <c r="E59" s="61" t="s">
        <v>163</v>
      </c>
      <c r="F59" s="61" t="s">
        <v>163</v>
      </c>
      <c r="G59" s="61" t="s">
        <v>163</v>
      </c>
      <c r="H59" s="61" t="s">
        <v>163</v>
      </c>
      <c r="I59" s="61"/>
      <c r="J59" s="61" t="s">
        <v>163</v>
      </c>
      <c r="K59" s="61" t="s">
        <v>757</v>
      </c>
      <c r="L59" s="61" t="s">
        <v>163</v>
      </c>
      <c r="M59" s="61"/>
      <c r="N59" s="61" t="s">
        <v>163</v>
      </c>
    </row>
    <row r="60" ht="74.25" customHeight="1" spans="1:14">
      <c r="A60" s="61" t="s">
        <v>485</v>
      </c>
      <c r="B60" s="61"/>
      <c r="C60" s="61"/>
      <c r="D60" s="61"/>
      <c r="E60" s="61"/>
      <c r="F60" s="61"/>
      <c r="G60" s="61"/>
      <c r="H60" s="61"/>
      <c r="I60" s="61"/>
      <c r="J60" s="61" t="s">
        <v>141</v>
      </c>
      <c r="K60" s="61"/>
      <c r="L60" s="61"/>
      <c r="M60" s="61"/>
      <c r="N60" s="61"/>
    </row>
    <row r="61" ht="34.5" customHeight="1" spans="1:14">
      <c r="A61" s="61" t="s">
        <v>486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</row>
  </sheetData>
  <mergeCells count="23">
    <mergeCell ref="A1:N1"/>
    <mergeCell ref="A2:N2"/>
    <mergeCell ref="A3:N3"/>
    <mergeCell ref="A4:N4"/>
    <mergeCell ref="H5:I5"/>
    <mergeCell ref="J5:K5"/>
    <mergeCell ref="L5:M5"/>
    <mergeCell ref="A40:B40"/>
    <mergeCell ref="A41:I41"/>
    <mergeCell ref="A42:I42"/>
    <mergeCell ref="A43:N43"/>
    <mergeCell ref="A44:N44"/>
    <mergeCell ref="A45:N45"/>
    <mergeCell ref="A46:N46"/>
    <mergeCell ref="A5:A6"/>
    <mergeCell ref="B5:B6"/>
    <mergeCell ref="C5:C6"/>
    <mergeCell ref="D5:D6"/>
    <mergeCell ref="E5:E6"/>
    <mergeCell ref="F5:F6"/>
    <mergeCell ref="G5:G6"/>
    <mergeCell ref="N5:N6"/>
    <mergeCell ref="J41:N42"/>
  </mergeCells>
  <printOptions horizontalCentered="1" verticalCentered="1"/>
  <pageMargins left="0.238888888888889" right="0.11875" top="0.509027777777778" bottom="0.2" header="0.279166666666667" footer="0.238888888888889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A4" sqref="A4:N4"/>
    </sheetView>
  </sheetViews>
  <sheetFormatPr defaultColWidth="8.875" defaultRowHeight="14.25"/>
  <cols>
    <col min="1" max="1" width="5.25" customWidth="1"/>
    <col min="2" max="2" width="10.5" style="191" customWidth="1"/>
    <col min="3" max="3" width="9" customWidth="1"/>
    <col min="4" max="4" width="9.5" customWidth="1"/>
    <col min="5" max="7" width="9" customWidth="1"/>
    <col min="8" max="10" width="10.5" customWidth="1"/>
    <col min="11" max="11" width="13.5" customWidth="1"/>
    <col min="12" max="12" width="9.375" customWidth="1"/>
    <col min="13" max="13" width="8.75" customWidth="1"/>
    <col min="14" max="14" width="8.625" customWidth="1"/>
  </cols>
  <sheetData>
    <row r="1" ht="39.95" customHeight="1" spans="1:14">
      <c r="A1" s="379" t="s">
        <v>758</v>
      </c>
      <c r="B1" s="425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="14" customFormat="1" ht="24" customHeight="1" spans="1:14">
      <c r="A2" s="426" t="s">
        <v>759</v>
      </c>
      <c r="B2" s="427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</row>
    <row r="3" s="33" customFormat="1" ht="24" customHeight="1" spans="1:14">
      <c r="A3" s="78" t="s">
        <v>44</v>
      </c>
      <c r="B3" s="42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ht="24" customHeight="1" spans="1:14">
      <c r="A4" s="420" t="s">
        <v>760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ht="24" customHeight="1" spans="1:14">
      <c r="A5" s="222" t="s">
        <v>143</v>
      </c>
      <c r="B5" s="222" t="s">
        <v>686</v>
      </c>
      <c r="C5" s="268" t="s">
        <v>687</v>
      </c>
      <c r="D5" s="222" t="s">
        <v>688</v>
      </c>
      <c r="E5" s="268" t="s">
        <v>689</v>
      </c>
      <c r="F5" s="268" t="s">
        <v>761</v>
      </c>
      <c r="G5" s="268" t="s">
        <v>762</v>
      </c>
      <c r="H5" s="222" t="s">
        <v>692</v>
      </c>
      <c r="I5" s="222"/>
      <c r="J5" s="222" t="s">
        <v>116</v>
      </c>
      <c r="K5" s="222"/>
      <c r="L5" s="422" t="s">
        <v>117</v>
      </c>
      <c r="M5" s="422"/>
      <c r="N5" s="290" t="s">
        <v>148</v>
      </c>
    </row>
    <row r="6" ht="35.25" customHeight="1" spans="1:14">
      <c r="A6" s="60"/>
      <c r="B6" s="222"/>
      <c r="C6" s="272"/>
      <c r="D6" s="222"/>
      <c r="E6" s="272"/>
      <c r="F6" s="272"/>
      <c r="G6" s="272"/>
      <c r="H6" s="198" t="s">
        <v>693</v>
      </c>
      <c r="I6" s="222" t="s">
        <v>496</v>
      </c>
      <c r="J6" s="198" t="s">
        <v>693</v>
      </c>
      <c r="K6" s="222" t="s">
        <v>694</v>
      </c>
      <c r="L6" s="198" t="s">
        <v>693</v>
      </c>
      <c r="M6" s="222" t="s">
        <v>694</v>
      </c>
      <c r="N6" s="354"/>
    </row>
    <row r="7" s="180" customFormat="1" ht="24" customHeight="1" spans="1:14">
      <c r="A7" s="291"/>
      <c r="B7" s="429" t="s">
        <v>153</v>
      </c>
      <c r="C7" s="292" t="s">
        <v>154</v>
      </c>
      <c r="D7" s="292" t="s">
        <v>155</v>
      </c>
      <c r="E7" s="292" t="s">
        <v>156</v>
      </c>
      <c r="F7" s="292" t="s">
        <v>157</v>
      </c>
      <c r="G7" s="292" t="s">
        <v>158</v>
      </c>
      <c r="H7" s="292" t="s">
        <v>159</v>
      </c>
      <c r="I7" s="292" t="s">
        <v>160</v>
      </c>
      <c r="J7" s="292" t="s">
        <v>161</v>
      </c>
      <c r="K7" s="292" t="s">
        <v>162</v>
      </c>
      <c r="L7" s="292" t="s">
        <v>497</v>
      </c>
      <c r="M7" s="292" t="s">
        <v>498</v>
      </c>
      <c r="N7" s="292" t="s">
        <v>499</v>
      </c>
    </row>
    <row r="8" ht="24" customHeight="1" spans="1:14">
      <c r="A8" s="203">
        <v>5</v>
      </c>
      <c r="B8" s="430" t="s">
        <v>763</v>
      </c>
      <c r="C8" s="431" t="s">
        <v>696</v>
      </c>
      <c r="D8" s="431" t="s">
        <v>591</v>
      </c>
      <c r="E8" s="432">
        <v>40634</v>
      </c>
      <c r="F8" s="432">
        <v>40658</v>
      </c>
      <c r="G8" s="431"/>
      <c r="H8" s="431"/>
      <c r="I8" s="431"/>
      <c r="J8" s="431"/>
      <c r="K8" s="398">
        <v>22328.8</v>
      </c>
      <c r="L8" s="386"/>
      <c r="M8" s="386"/>
      <c r="N8" s="386" t="s">
        <v>175</v>
      </c>
    </row>
    <row r="9" ht="24" customHeight="1" spans="1:14">
      <c r="A9" s="203">
        <v>7</v>
      </c>
      <c r="B9" s="430" t="s">
        <v>764</v>
      </c>
      <c r="C9" s="431" t="s">
        <v>709</v>
      </c>
      <c r="D9" s="431" t="s">
        <v>612</v>
      </c>
      <c r="E9" s="432">
        <v>42289</v>
      </c>
      <c r="F9" s="432">
        <v>42316</v>
      </c>
      <c r="G9" s="431"/>
      <c r="H9" s="431"/>
      <c r="I9" s="431"/>
      <c r="J9" s="431"/>
      <c r="K9" s="438">
        <v>265279.6</v>
      </c>
      <c r="L9" s="386"/>
      <c r="M9" s="386"/>
      <c r="N9" s="386" t="s">
        <v>175</v>
      </c>
    </row>
    <row r="10" ht="24" customHeight="1" spans="1:14">
      <c r="A10" s="203">
        <v>14</v>
      </c>
      <c r="B10" s="430" t="s">
        <v>765</v>
      </c>
      <c r="C10" s="431" t="s">
        <v>766</v>
      </c>
      <c r="D10" s="431"/>
      <c r="E10" s="432">
        <v>36527</v>
      </c>
      <c r="F10" s="432">
        <v>36636</v>
      </c>
      <c r="G10" s="431"/>
      <c r="H10" s="431"/>
      <c r="I10" s="431"/>
      <c r="J10" s="431"/>
      <c r="K10" s="438">
        <v>8323</v>
      </c>
      <c r="L10" s="386"/>
      <c r="M10" s="386"/>
      <c r="N10" s="386" t="s">
        <v>175</v>
      </c>
    </row>
    <row r="11" ht="24" customHeight="1" spans="1:14">
      <c r="A11" s="203">
        <v>15</v>
      </c>
      <c r="B11" s="430" t="s">
        <v>767</v>
      </c>
      <c r="C11" s="431" t="s">
        <v>768</v>
      </c>
      <c r="D11" s="431"/>
      <c r="E11" s="431"/>
      <c r="F11" s="431"/>
      <c r="G11" s="431"/>
      <c r="H11" s="431"/>
      <c r="I11" s="431"/>
      <c r="J11" s="431"/>
      <c r="K11" s="438">
        <v>67522.17</v>
      </c>
      <c r="L11" s="386"/>
      <c r="M11" s="386"/>
      <c r="N11" s="386" t="s">
        <v>175</v>
      </c>
    </row>
    <row r="12" ht="24" customHeight="1" spans="1:14">
      <c r="A12" s="203">
        <v>16</v>
      </c>
      <c r="B12" s="430" t="s">
        <v>199</v>
      </c>
      <c r="C12" s="431"/>
      <c r="D12" s="431" t="s">
        <v>612</v>
      </c>
      <c r="E12" s="431"/>
      <c r="F12" s="431"/>
      <c r="G12" s="431"/>
      <c r="H12" s="431"/>
      <c r="I12" s="431"/>
      <c r="J12" s="431"/>
      <c r="K12" s="438">
        <v>10280</v>
      </c>
      <c r="L12" s="386"/>
      <c r="M12" s="386"/>
      <c r="N12" s="386" t="s">
        <v>175</v>
      </c>
    </row>
    <row r="13" ht="24" customHeight="1" spans="1:14">
      <c r="A13" s="203">
        <v>17</v>
      </c>
      <c r="B13" s="430" t="s">
        <v>769</v>
      </c>
      <c r="C13" s="431" t="s">
        <v>739</v>
      </c>
      <c r="D13" s="431" t="s">
        <v>591</v>
      </c>
      <c r="E13" s="432">
        <v>39015</v>
      </c>
      <c r="F13" s="432">
        <v>39041</v>
      </c>
      <c r="G13" s="431"/>
      <c r="H13" s="431"/>
      <c r="I13" s="431"/>
      <c r="J13" s="431"/>
      <c r="K13" s="438">
        <v>166852</v>
      </c>
      <c r="L13" s="386"/>
      <c r="M13" s="386"/>
      <c r="N13" s="386" t="s">
        <v>175</v>
      </c>
    </row>
    <row r="14" ht="24" customHeight="1" spans="1:14">
      <c r="A14" s="203">
        <v>19</v>
      </c>
      <c r="B14" s="430" t="s">
        <v>770</v>
      </c>
      <c r="C14" s="431" t="s">
        <v>709</v>
      </c>
      <c r="D14" s="431" t="s">
        <v>612</v>
      </c>
      <c r="E14" s="432">
        <v>41917</v>
      </c>
      <c r="F14" s="432">
        <v>41932</v>
      </c>
      <c r="G14" s="431"/>
      <c r="H14" s="431"/>
      <c r="I14" s="431"/>
      <c r="J14" s="431"/>
      <c r="K14" s="438">
        <v>5810</v>
      </c>
      <c r="L14" s="386"/>
      <c r="M14" s="386"/>
      <c r="N14" s="386" t="s">
        <v>175</v>
      </c>
    </row>
    <row r="15" ht="24" customHeight="1" spans="1:14">
      <c r="A15" s="203">
        <v>20</v>
      </c>
      <c r="B15" s="430" t="s">
        <v>771</v>
      </c>
      <c r="C15" s="431" t="s">
        <v>709</v>
      </c>
      <c r="D15" s="431" t="s">
        <v>710</v>
      </c>
      <c r="E15" s="432">
        <v>36626</v>
      </c>
      <c r="F15" s="432">
        <v>36627</v>
      </c>
      <c r="G15" s="431"/>
      <c r="H15" s="431"/>
      <c r="I15" s="431"/>
      <c r="J15" s="431"/>
      <c r="K15" s="438">
        <v>1000</v>
      </c>
      <c r="L15" s="386"/>
      <c r="M15" s="386"/>
      <c r="N15" s="386" t="s">
        <v>175</v>
      </c>
    </row>
    <row r="16" ht="24" customHeight="1" spans="1:14">
      <c r="A16" s="203">
        <v>23</v>
      </c>
      <c r="B16" s="430" t="s">
        <v>772</v>
      </c>
      <c r="C16" s="431" t="s">
        <v>696</v>
      </c>
      <c r="D16" s="431" t="s">
        <v>591</v>
      </c>
      <c r="E16" s="432">
        <v>40634</v>
      </c>
      <c r="F16" s="432">
        <v>40658</v>
      </c>
      <c r="G16" s="431"/>
      <c r="H16" s="431"/>
      <c r="I16" s="431"/>
      <c r="J16" s="431"/>
      <c r="K16" s="438">
        <v>24070</v>
      </c>
      <c r="L16" s="386"/>
      <c r="M16" s="386"/>
      <c r="N16" s="386" t="s">
        <v>175</v>
      </c>
    </row>
    <row r="17" ht="24" customHeight="1" spans="1:14">
      <c r="A17" s="203">
        <v>28</v>
      </c>
      <c r="B17" s="430" t="s">
        <v>773</v>
      </c>
      <c r="C17" s="431" t="s">
        <v>709</v>
      </c>
      <c r="D17" s="431" t="s">
        <v>591</v>
      </c>
      <c r="E17" s="432">
        <v>42618</v>
      </c>
      <c r="F17" s="432">
        <v>42628</v>
      </c>
      <c r="G17" s="431"/>
      <c r="H17" s="431"/>
      <c r="I17" s="431"/>
      <c r="J17" s="431"/>
      <c r="K17" s="438">
        <v>40170</v>
      </c>
      <c r="L17" s="386"/>
      <c r="M17" s="386"/>
      <c r="N17" s="386" t="s">
        <v>175</v>
      </c>
    </row>
    <row r="18" ht="24" customHeight="1" spans="1:14">
      <c r="A18" s="203">
        <v>29</v>
      </c>
      <c r="B18" s="430" t="s">
        <v>774</v>
      </c>
      <c r="C18" s="431" t="s">
        <v>709</v>
      </c>
      <c r="D18" s="431" t="s">
        <v>672</v>
      </c>
      <c r="E18" s="432">
        <v>40673</v>
      </c>
      <c r="F18" s="432">
        <v>40678</v>
      </c>
      <c r="G18" s="431"/>
      <c r="H18" s="431"/>
      <c r="I18" s="431"/>
      <c r="J18" s="431"/>
      <c r="K18" s="438">
        <v>28830</v>
      </c>
      <c r="L18" s="386"/>
      <c r="M18" s="386"/>
      <c r="N18" s="386" t="s">
        <v>175</v>
      </c>
    </row>
    <row r="19" ht="24" customHeight="1" spans="1:14">
      <c r="A19" s="203">
        <v>30</v>
      </c>
      <c r="B19" s="430" t="s">
        <v>775</v>
      </c>
      <c r="C19" s="432" t="s">
        <v>696</v>
      </c>
      <c r="D19" s="431" t="s">
        <v>620</v>
      </c>
      <c r="E19" s="432">
        <v>42470</v>
      </c>
      <c r="F19" s="432">
        <v>42510</v>
      </c>
      <c r="G19" s="431"/>
      <c r="H19" s="431"/>
      <c r="I19" s="431"/>
      <c r="J19" s="431"/>
      <c r="K19" s="438">
        <v>9750</v>
      </c>
      <c r="L19" s="386"/>
      <c r="M19" s="386"/>
      <c r="N19" s="386" t="s">
        <v>175</v>
      </c>
    </row>
    <row r="20" ht="24" customHeight="1" spans="1:14">
      <c r="A20" s="203">
        <v>31</v>
      </c>
      <c r="B20" s="430" t="s">
        <v>776</v>
      </c>
      <c r="C20" s="431" t="s">
        <v>777</v>
      </c>
      <c r="D20" s="431" t="s">
        <v>778</v>
      </c>
      <c r="E20" s="432">
        <v>42114</v>
      </c>
      <c r="F20" s="432">
        <v>43393</v>
      </c>
      <c r="G20" s="431"/>
      <c r="H20" s="431"/>
      <c r="I20" s="431"/>
      <c r="J20" s="431"/>
      <c r="K20" s="438">
        <v>8570</v>
      </c>
      <c r="L20" s="386"/>
      <c r="M20" s="386"/>
      <c r="N20" s="386" t="s">
        <v>175</v>
      </c>
    </row>
    <row r="21" ht="24" customHeight="1" spans="1:14">
      <c r="A21" s="203">
        <v>32</v>
      </c>
      <c r="B21" s="430" t="s">
        <v>779</v>
      </c>
      <c r="C21" s="431" t="s">
        <v>709</v>
      </c>
      <c r="D21" s="431" t="s">
        <v>780</v>
      </c>
      <c r="E21" s="432">
        <v>42300</v>
      </c>
      <c r="F21" s="432">
        <v>43028</v>
      </c>
      <c r="G21" s="431"/>
      <c r="H21" s="431"/>
      <c r="I21" s="431"/>
      <c r="J21" s="431"/>
      <c r="K21" s="438">
        <v>873932.83</v>
      </c>
      <c r="L21" s="386"/>
      <c r="M21" s="386"/>
      <c r="N21" s="386" t="s">
        <v>175</v>
      </c>
    </row>
    <row r="22" ht="24" customHeight="1" spans="1:14">
      <c r="A22" s="203">
        <v>33</v>
      </c>
      <c r="B22" s="430" t="s">
        <v>781</v>
      </c>
      <c r="C22" s="431" t="s">
        <v>709</v>
      </c>
      <c r="D22" s="431" t="s">
        <v>780</v>
      </c>
      <c r="E22" s="432">
        <v>42310</v>
      </c>
      <c r="F22" s="432">
        <v>42536</v>
      </c>
      <c r="G22" s="431"/>
      <c r="H22" s="431"/>
      <c r="I22" s="431"/>
      <c r="J22" s="431"/>
      <c r="K22" s="438">
        <v>5330</v>
      </c>
      <c r="L22" s="386"/>
      <c r="M22" s="386"/>
      <c r="N22" s="386" t="s">
        <v>175</v>
      </c>
    </row>
    <row r="23" ht="24" customHeight="1" spans="1:14">
      <c r="A23" s="203">
        <v>34</v>
      </c>
      <c r="B23" s="430" t="s">
        <v>782</v>
      </c>
      <c r="C23" s="431" t="s">
        <v>696</v>
      </c>
      <c r="D23" s="431" t="s">
        <v>620</v>
      </c>
      <c r="E23" s="432">
        <v>42470</v>
      </c>
      <c r="F23" s="432">
        <v>42510</v>
      </c>
      <c r="G23" s="431"/>
      <c r="H23" s="431"/>
      <c r="I23" s="431"/>
      <c r="J23" s="431"/>
      <c r="K23" s="438">
        <v>53673</v>
      </c>
      <c r="L23" s="386"/>
      <c r="M23" s="386"/>
      <c r="N23" s="386" t="s">
        <v>175</v>
      </c>
    </row>
    <row r="24" ht="24" customHeight="1" spans="1:14">
      <c r="A24" s="203">
        <v>36</v>
      </c>
      <c r="B24" s="430"/>
      <c r="C24" s="431"/>
      <c r="D24" s="431"/>
      <c r="E24" s="431"/>
      <c r="F24" s="431"/>
      <c r="G24" s="431"/>
      <c r="H24" s="431"/>
      <c r="I24" s="431"/>
      <c r="J24" s="431"/>
      <c r="K24" s="438"/>
      <c r="L24" s="386"/>
      <c r="M24" s="386"/>
      <c r="N24" s="61"/>
    </row>
    <row r="25" ht="24" customHeight="1" spans="1:14">
      <c r="A25" s="203">
        <v>37</v>
      </c>
      <c r="B25" s="430"/>
      <c r="C25" s="431"/>
      <c r="D25" s="431"/>
      <c r="E25" s="431"/>
      <c r="F25" s="431"/>
      <c r="G25" s="431"/>
      <c r="H25" s="431"/>
      <c r="I25" s="431"/>
      <c r="J25" s="431"/>
      <c r="K25" s="438"/>
      <c r="L25" s="386"/>
      <c r="M25" s="386"/>
      <c r="N25" s="61"/>
    </row>
    <row r="26" ht="24" customHeight="1" spans="1:14">
      <c r="A26" s="203">
        <v>38</v>
      </c>
      <c r="B26" s="433"/>
      <c r="C26" s="386"/>
      <c r="D26" s="386"/>
      <c r="E26" s="386"/>
      <c r="F26" s="386"/>
      <c r="G26" s="386"/>
      <c r="H26" s="386"/>
      <c r="I26" s="386"/>
      <c r="J26" s="386"/>
      <c r="K26" s="439"/>
      <c r="L26" s="386"/>
      <c r="M26" s="386"/>
      <c r="N26" s="61"/>
    </row>
    <row r="27" ht="24" customHeight="1" spans="1:14">
      <c r="A27" s="203">
        <v>39</v>
      </c>
      <c r="B27" s="433"/>
      <c r="C27" s="386"/>
      <c r="D27" s="386"/>
      <c r="E27" s="386"/>
      <c r="F27" s="386"/>
      <c r="G27" s="386"/>
      <c r="H27" s="386"/>
      <c r="I27" s="386"/>
      <c r="J27" s="386"/>
      <c r="K27" s="439"/>
      <c r="L27" s="386"/>
      <c r="M27" s="386"/>
      <c r="N27" s="61"/>
    </row>
    <row r="28" ht="24" customHeight="1" spans="1:14">
      <c r="A28" s="203">
        <v>40</v>
      </c>
      <c r="B28" s="434"/>
      <c r="C28" s="435"/>
      <c r="D28" s="435"/>
      <c r="E28" s="435"/>
      <c r="F28" s="435"/>
      <c r="G28" s="435"/>
      <c r="H28" s="435"/>
      <c r="I28" s="440"/>
      <c r="J28" s="435"/>
      <c r="K28" s="441"/>
      <c r="L28" s="435"/>
      <c r="M28" s="440"/>
      <c r="N28" s="25"/>
    </row>
    <row r="29" ht="24" customHeight="1" spans="1:14">
      <c r="A29" s="203">
        <v>41</v>
      </c>
      <c r="B29" s="434"/>
      <c r="C29" s="435"/>
      <c r="D29" s="435"/>
      <c r="E29" s="435"/>
      <c r="F29" s="435"/>
      <c r="G29" s="435"/>
      <c r="H29" s="435"/>
      <c r="I29" s="440"/>
      <c r="J29" s="435"/>
      <c r="K29" s="441"/>
      <c r="L29" s="435"/>
      <c r="M29" s="440"/>
      <c r="N29" s="25"/>
    </row>
    <row r="30" ht="24" customHeight="1" spans="1:14">
      <c r="A30" s="203">
        <v>42</v>
      </c>
      <c r="B30" s="434"/>
      <c r="C30" s="435"/>
      <c r="D30" s="435"/>
      <c r="E30" s="435"/>
      <c r="F30" s="435"/>
      <c r="G30" s="435"/>
      <c r="H30" s="435"/>
      <c r="I30" s="440"/>
      <c r="J30" s="435"/>
      <c r="K30" s="441"/>
      <c r="L30" s="435"/>
      <c r="M30" s="440"/>
      <c r="N30" s="25"/>
    </row>
    <row r="31" ht="24" customHeight="1" spans="1:14">
      <c r="A31" s="203">
        <v>43</v>
      </c>
      <c r="B31" s="434"/>
      <c r="C31" s="435"/>
      <c r="D31" s="435"/>
      <c r="E31" s="435"/>
      <c r="F31" s="435"/>
      <c r="G31" s="435"/>
      <c r="H31" s="435"/>
      <c r="I31" s="440"/>
      <c r="J31" s="435"/>
      <c r="K31" s="441"/>
      <c r="L31" s="435"/>
      <c r="M31" s="440"/>
      <c r="N31" s="25"/>
    </row>
    <row r="32" ht="24.75" customHeight="1" spans="1:14">
      <c r="A32" s="436" t="s">
        <v>603</v>
      </c>
      <c r="B32" s="437"/>
      <c r="C32" s="296" t="s">
        <v>163</v>
      </c>
      <c r="D32" s="296" t="s">
        <v>163</v>
      </c>
      <c r="E32" s="296" t="s">
        <v>163</v>
      </c>
      <c r="F32" s="296" t="s">
        <v>163</v>
      </c>
      <c r="G32" s="296" t="s">
        <v>163</v>
      </c>
      <c r="H32" s="296" t="s">
        <v>163</v>
      </c>
      <c r="I32" s="440"/>
      <c r="J32" s="296" t="s">
        <v>163</v>
      </c>
      <c r="K32" s="442">
        <f>SUM(K8:K31)</f>
        <v>1591721.4</v>
      </c>
      <c r="L32" s="296" t="s">
        <v>163</v>
      </c>
      <c r="M32" s="440"/>
      <c r="N32" s="296" t="s">
        <v>163</v>
      </c>
    </row>
    <row r="33" ht="48" customHeight="1" spans="1:14">
      <c r="A33" s="211" t="s">
        <v>485</v>
      </c>
      <c r="B33" s="212"/>
      <c r="C33" s="212"/>
      <c r="D33" s="212"/>
      <c r="E33" s="212"/>
      <c r="F33" s="212"/>
      <c r="G33" s="212"/>
      <c r="H33" s="212"/>
      <c r="I33" s="212"/>
      <c r="J33" s="298" t="s">
        <v>141</v>
      </c>
      <c r="K33" s="298"/>
      <c r="L33" s="298"/>
      <c r="M33" s="298"/>
      <c r="N33" s="298"/>
    </row>
    <row r="34" ht="28.5" customHeight="1" spans="1:14">
      <c r="A34" s="306" t="s">
        <v>165</v>
      </c>
      <c r="B34" s="307"/>
      <c r="C34" s="307"/>
      <c r="D34" s="307"/>
      <c r="E34" s="307"/>
      <c r="F34" s="307"/>
      <c r="G34" s="307"/>
      <c r="H34" s="307"/>
      <c r="I34" s="307"/>
      <c r="J34" s="298"/>
      <c r="K34" s="298"/>
      <c r="L34" s="298"/>
      <c r="M34" s="298"/>
      <c r="N34" s="298"/>
    </row>
  </sheetData>
  <autoFilter ref="A7:P34">
    <extLst/>
  </autoFilter>
  <mergeCells count="19">
    <mergeCell ref="A1:N1"/>
    <mergeCell ref="A2:N2"/>
    <mergeCell ref="A3:N3"/>
    <mergeCell ref="A4:N4"/>
    <mergeCell ref="H5:I5"/>
    <mergeCell ref="J5:K5"/>
    <mergeCell ref="L5:M5"/>
    <mergeCell ref="A32:B32"/>
    <mergeCell ref="A33:I33"/>
    <mergeCell ref="A34:I34"/>
    <mergeCell ref="A5:A6"/>
    <mergeCell ref="B5:B6"/>
    <mergeCell ref="C5:C6"/>
    <mergeCell ref="D5:D6"/>
    <mergeCell ref="E5:E6"/>
    <mergeCell ref="F5:F6"/>
    <mergeCell ref="G5:G6"/>
    <mergeCell ref="N5:N6"/>
    <mergeCell ref="J33:N34"/>
  </mergeCells>
  <pageMargins left="0.349305555555556" right="0.159027777777778" top="0.2" bottom="0.238888888888889" header="0.5" footer="0.27916666666666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M24" sqref="M24"/>
    </sheetView>
  </sheetViews>
  <sheetFormatPr defaultColWidth="8.875" defaultRowHeight="14.25"/>
  <cols>
    <col min="1" max="1" width="3.875" customWidth="1"/>
    <col min="2" max="14" width="6.875" customWidth="1"/>
    <col min="15" max="17" width="7.5" customWidth="1"/>
    <col min="18" max="18" width="11" customWidth="1"/>
  </cols>
  <sheetData>
    <row r="1" ht="39.95" customHeight="1" spans="1:18">
      <c r="A1" s="193" t="s">
        <v>47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="33" customFormat="1" ht="24" customHeight="1" spans="1:18">
      <c r="A2" s="78" t="s">
        <v>46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ht="24" customHeight="1" spans="1:18">
      <c r="A3" s="420" t="s">
        <v>142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</row>
    <row r="4" ht="24" customHeight="1" spans="1:18">
      <c r="A4" s="222" t="s">
        <v>143</v>
      </c>
      <c r="B4" s="268" t="s">
        <v>783</v>
      </c>
      <c r="C4" s="268" t="s">
        <v>784</v>
      </c>
      <c r="D4" s="268" t="s">
        <v>785</v>
      </c>
      <c r="E4" s="268" t="s">
        <v>786</v>
      </c>
      <c r="F4" s="282" t="s">
        <v>570</v>
      </c>
      <c r="G4" s="283"/>
      <c r="H4" s="283"/>
      <c r="I4" s="283"/>
      <c r="J4" s="283"/>
      <c r="K4" s="284"/>
      <c r="L4" s="285" t="s">
        <v>116</v>
      </c>
      <c r="M4" s="422"/>
      <c r="N4" s="286"/>
      <c r="O4" s="222" t="s">
        <v>147</v>
      </c>
      <c r="P4" s="222"/>
      <c r="Q4" s="286" t="s">
        <v>117</v>
      </c>
      <c r="R4" s="60" t="s">
        <v>148</v>
      </c>
    </row>
    <row r="5" ht="24" customHeight="1" spans="1:18">
      <c r="A5" s="60"/>
      <c r="B5" s="271"/>
      <c r="C5" s="271"/>
      <c r="D5" s="271"/>
      <c r="E5" s="271"/>
      <c r="F5" s="60" t="s">
        <v>571</v>
      </c>
      <c r="G5" s="60"/>
      <c r="H5" s="60"/>
      <c r="I5" s="222" t="s">
        <v>572</v>
      </c>
      <c r="J5" s="60" t="s">
        <v>573</v>
      </c>
      <c r="K5" s="60" t="s">
        <v>574</v>
      </c>
      <c r="L5" s="268" t="s">
        <v>787</v>
      </c>
      <c r="M5" s="268" t="s">
        <v>788</v>
      </c>
      <c r="N5" s="316" t="s">
        <v>789</v>
      </c>
      <c r="O5" s="290" t="s">
        <v>493</v>
      </c>
      <c r="P5" s="290" t="s">
        <v>494</v>
      </c>
      <c r="Q5" s="423"/>
      <c r="R5" s="60"/>
    </row>
    <row r="6" ht="24" customHeight="1" spans="1:18">
      <c r="A6" s="60"/>
      <c r="B6" s="272"/>
      <c r="C6" s="272"/>
      <c r="D6" s="272"/>
      <c r="E6" s="272"/>
      <c r="F6" s="222" t="s">
        <v>579</v>
      </c>
      <c r="G6" s="222" t="s">
        <v>580</v>
      </c>
      <c r="H6" s="222" t="s">
        <v>790</v>
      </c>
      <c r="I6" s="222"/>
      <c r="J6" s="60"/>
      <c r="K6" s="60"/>
      <c r="L6" s="272"/>
      <c r="M6" s="272"/>
      <c r="N6" s="319"/>
      <c r="O6" s="354"/>
      <c r="P6" s="354"/>
      <c r="Q6" s="424"/>
      <c r="R6" s="60"/>
    </row>
    <row r="7" s="180" customFormat="1" ht="24" customHeight="1" spans="1:18">
      <c r="A7" s="291"/>
      <c r="B7" s="292" t="s">
        <v>153</v>
      </c>
      <c r="C7" s="292" t="s">
        <v>154</v>
      </c>
      <c r="D7" s="292" t="s">
        <v>155</v>
      </c>
      <c r="E7" s="292" t="s">
        <v>156</v>
      </c>
      <c r="F7" s="292" t="s">
        <v>157</v>
      </c>
      <c r="G7" s="292" t="s">
        <v>158</v>
      </c>
      <c r="H7" s="292" t="s">
        <v>159</v>
      </c>
      <c r="I7" s="292" t="s">
        <v>160</v>
      </c>
      <c r="J7" s="292" t="s">
        <v>161</v>
      </c>
      <c r="K7" s="292" t="s">
        <v>162</v>
      </c>
      <c r="L7" s="292" t="s">
        <v>497</v>
      </c>
      <c r="M7" s="292" t="s">
        <v>498</v>
      </c>
      <c r="N7" s="292" t="s">
        <v>499</v>
      </c>
      <c r="O7" s="292" t="s">
        <v>500</v>
      </c>
      <c r="P7" s="292" t="s">
        <v>501</v>
      </c>
      <c r="Q7" s="292" t="s">
        <v>537</v>
      </c>
      <c r="R7" s="292" t="s">
        <v>538</v>
      </c>
    </row>
    <row r="8" ht="24" customHeight="1" spans="1:18">
      <c r="A8" s="203">
        <v>1</v>
      </c>
      <c r="B8" s="295"/>
      <c r="C8" s="295"/>
      <c r="D8" s="29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61"/>
    </row>
    <row r="9" ht="24" customHeight="1" spans="1:18">
      <c r="A9" s="203">
        <v>2</v>
      </c>
      <c r="B9" s="295"/>
      <c r="C9" s="295"/>
      <c r="D9" s="29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61"/>
    </row>
    <row r="10" ht="24" customHeight="1" spans="1:18">
      <c r="A10" s="203">
        <v>3</v>
      </c>
      <c r="B10" s="295"/>
      <c r="C10" s="295"/>
      <c r="D10" s="29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61"/>
    </row>
    <row r="11" ht="24" customHeight="1" spans="1:18">
      <c r="A11" s="203">
        <v>4</v>
      </c>
      <c r="B11" s="295"/>
      <c r="C11" s="295"/>
      <c r="D11" s="29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61"/>
    </row>
    <row r="12" ht="24" customHeight="1" spans="1:18">
      <c r="A12" s="203">
        <v>5</v>
      </c>
      <c r="B12" s="295"/>
      <c r="C12" s="295"/>
      <c r="D12" s="29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61"/>
    </row>
    <row r="13" ht="24" customHeight="1" spans="1:18">
      <c r="A13" s="203">
        <v>6</v>
      </c>
      <c r="B13" s="295"/>
      <c r="C13" s="295"/>
      <c r="D13" s="29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61"/>
    </row>
    <row r="14" ht="24" customHeight="1" spans="1:18">
      <c r="A14" s="203">
        <v>7</v>
      </c>
      <c r="B14" s="295"/>
      <c r="C14" s="295"/>
      <c r="D14" s="29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61"/>
    </row>
    <row r="15" ht="24" customHeight="1" spans="1:18">
      <c r="A15" s="203">
        <v>8</v>
      </c>
      <c r="B15" s="295"/>
      <c r="C15" s="295"/>
      <c r="D15" s="29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61"/>
    </row>
    <row r="16" ht="24" customHeight="1" spans="1:18">
      <c r="A16" s="203">
        <v>9</v>
      </c>
      <c r="B16" s="295"/>
      <c r="C16" s="295"/>
      <c r="D16" s="29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61"/>
    </row>
    <row r="17" ht="24" customHeight="1" spans="1:18">
      <c r="A17" s="293" t="s">
        <v>603</v>
      </c>
      <c r="B17" s="295"/>
      <c r="C17" s="296" t="s">
        <v>163</v>
      </c>
      <c r="D17" s="296" t="s">
        <v>163</v>
      </c>
      <c r="E17" s="296" t="s">
        <v>163</v>
      </c>
      <c r="F17" s="296" t="s">
        <v>163</v>
      </c>
      <c r="G17" s="296" t="s">
        <v>163</v>
      </c>
      <c r="H17" s="296" t="s">
        <v>163</v>
      </c>
      <c r="I17" s="296" t="s">
        <v>163</v>
      </c>
      <c r="J17" s="296" t="s">
        <v>163</v>
      </c>
      <c r="K17" s="296" t="s">
        <v>163</v>
      </c>
      <c r="L17" s="15"/>
      <c r="M17" s="15"/>
      <c r="N17" s="15"/>
      <c r="O17" s="38"/>
      <c r="P17" s="38"/>
      <c r="Q17" s="38"/>
      <c r="R17" s="296" t="s">
        <v>163</v>
      </c>
    </row>
    <row r="18" ht="53.25" customHeight="1" spans="1:18">
      <c r="A18" s="211" t="s">
        <v>485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382" t="s">
        <v>141</v>
      </c>
      <c r="M18" s="382"/>
      <c r="N18" s="382"/>
      <c r="O18" s="382"/>
      <c r="P18" s="382"/>
      <c r="Q18" s="382"/>
      <c r="R18" s="382"/>
    </row>
    <row r="19" customHeight="1" spans="1:18">
      <c r="A19" s="214" t="s">
        <v>165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382"/>
      <c r="M19" s="382"/>
      <c r="N19" s="382"/>
      <c r="O19" s="382"/>
      <c r="P19" s="382"/>
      <c r="Q19" s="382"/>
      <c r="R19" s="382"/>
    </row>
  </sheetData>
  <mergeCells count="26">
    <mergeCell ref="A1:R1"/>
    <mergeCell ref="A2:R2"/>
    <mergeCell ref="A3:R3"/>
    <mergeCell ref="F4:K4"/>
    <mergeCell ref="L4:N4"/>
    <mergeCell ref="O4:P4"/>
    <mergeCell ref="F5:H5"/>
    <mergeCell ref="A17:B17"/>
    <mergeCell ref="A18:K18"/>
    <mergeCell ref="A19:K19"/>
    <mergeCell ref="A4:A6"/>
    <mergeCell ref="B4:B6"/>
    <mergeCell ref="C4:C6"/>
    <mergeCell ref="D4:D6"/>
    <mergeCell ref="E4:E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4:R6"/>
    <mergeCell ref="L18:R19"/>
  </mergeCells>
  <printOptions horizontalCentered="1" verticalCentered="1"/>
  <pageMargins left="0.788888888888889" right="0.788888888888889" top="0.588888888888889" bottom="0.588888888888889" header="0.509027777777778" footer="0.509027777777778"/>
  <pageSetup paperSize="9" scale="93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E7" sqref="E7"/>
    </sheetView>
  </sheetViews>
  <sheetFormatPr defaultColWidth="8.875" defaultRowHeight="14.25"/>
  <cols>
    <col min="1" max="1" width="5.625" customWidth="1"/>
    <col min="2" max="4" width="9.625" customWidth="1"/>
    <col min="5" max="5" width="12.375" customWidth="1"/>
    <col min="6" max="9" width="9.625" customWidth="1"/>
    <col min="10" max="10" width="12.5" customWidth="1"/>
    <col min="11" max="13" width="9.625" customWidth="1"/>
    <col min="14" max="14" width="14.5" customWidth="1"/>
  </cols>
  <sheetData>
    <row r="1" ht="39.95" customHeight="1" spans="1:14">
      <c r="A1" s="379" t="s">
        <v>791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="33" customFormat="1" ht="24" customHeight="1" spans="1:14">
      <c r="A2" s="78" t="s">
        <v>49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ht="24" customHeight="1" spans="1:14">
      <c r="A3" s="182" t="s">
        <v>142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="378" customFormat="1" ht="24" customHeight="1" spans="1:14">
      <c r="A4" s="222" t="s">
        <v>143</v>
      </c>
      <c r="B4" s="222" t="s">
        <v>792</v>
      </c>
      <c r="C4" s="60" t="s">
        <v>793</v>
      </c>
      <c r="D4" s="60" t="s">
        <v>794</v>
      </c>
      <c r="E4" s="60" t="s">
        <v>795</v>
      </c>
      <c r="F4" s="60" t="s">
        <v>169</v>
      </c>
      <c r="G4" s="197" t="s">
        <v>170</v>
      </c>
      <c r="H4" s="222" t="s">
        <v>116</v>
      </c>
      <c r="I4" s="60"/>
      <c r="J4" s="60"/>
      <c r="K4" s="269" t="s">
        <v>147</v>
      </c>
      <c r="L4" s="281"/>
      <c r="M4" s="290" t="s">
        <v>117</v>
      </c>
      <c r="N4" s="60" t="s">
        <v>148</v>
      </c>
    </row>
    <row r="5" s="378" customFormat="1" ht="24" customHeight="1" spans="1:14">
      <c r="A5" s="222"/>
      <c r="B5" s="60"/>
      <c r="C5" s="60"/>
      <c r="D5" s="60"/>
      <c r="E5" s="60"/>
      <c r="F5" s="60"/>
      <c r="G5" s="60"/>
      <c r="H5" s="222" t="s">
        <v>136</v>
      </c>
      <c r="I5" s="222" t="s">
        <v>796</v>
      </c>
      <c r="J5" s="222" t="s">
        <v>797</v>
      </c>
      <c r="K5" s="222" t="s">
        <v>150</v>
      </c>
      <c r="L5" s="60" t="s">
        <v>151</v>
      </c>
      <c r="M5" s="354"/>
      <c r="N5" s="60"/>
    </row>
    <row r="6" s="180" customFormat="1" ht="24" customHeight="1" spans="1:14">
      <c r="A6" s="291"/>
      <c r="B6" s="292" t="s">
        <v>153</v>
      </c>
      <c r="C6" s="292" t="s">
        <v>154</v>
      </c>
      <c r="D6" s="292" t="s">
        <v>155</v>
      </c>
      <c r="E6" s="292" t="s">
        <v>156</v>
      </c>
      <c r="F6" s="292" t="s">
        <v>157</v>
      </c>
      <c r="G6" s="292" t="s">
        <v>158</v>
      </c>
      <c r="H6" s="292" t="s">
        <v>159</v>
      </c>
      <c r="I6" s="292" t="s">
        <v>160</v>
      </c>
      <c r="J6" s="292" t="s">
        <v>161</v>
      </c>
      <c r="K6" s="292" t="s">
        <v>162</v>
      </c>
      <c r="L6" s="292" t="s">
        <v>497</v>
      </c>
      <c r="M6" s="292" t="s">
        <v>498</v>
      </c>
      <c r="N6" s="292" t="s">
        <v>499</v>
      </c>
    </row>
    <row r="7" ht="24" customHeight="1" spans="1:14">
      <c r="A7" s="402">
        <v>1</v>
      </c>
      <c r="B7" s="417" t="s">
        <v>798</v>
      </c>
      <c r="C7" s="381" t="s">
        <v>799</v>
      </c>
      <c r="D7" s="381"/>
      <c r="E7" s="418"/>
      <c r="F7" s="419"/>
      <c r="G7" s="381" t="s">
        <v>174</v>
      </c>
      <c r="H7" s="381"/>
      <c r="I7" s="381"/>
      <c r="J7" s="385">
        <v>6545</v>
      </c>
      <c r="K7" s="419"/>
      <c r="L7" s="385">
        <v>6545</v>
      </c>
      <c r="M7" s="322"/>
      <c r="N7" s="205" t="s">
        <v>175</v>
      </c>
    </row>
    <row r="8" ht="24" customHeight="1" spans="1:14">
      <c r="A8" s="402">
        <v>2</v>
      </c>
      <c r="B8" s="417"/>
      <c r="C8" s="381"/>
      <c r="D8" s="381"/>
      <c r="E8" s="381"/>
      <c r="F8" s="419"/>
      <c r="G8" s="381"/>
      <c r="H8" s="381"/>
      <c r="I8" s="381"/>
      <c r="J8" s="381"/>
      <c r="K8" s="419"/>
      <c r="L8" s="322"/>
      <c r="M8" s="322"/>
      <c r="N8" s="205"/>
    </row>
    <row r="9" ht="24" customHeight="1" spans="1:14">
      <c r="A9" s="402">
        <v>3</v>
      </c>
      <c r="B9" s="417"/>
      <c r="C9" s="381"/>
      <c r="D9" s="381"/>
      <c r="E9" s="381"/>
      <c r="F9" s="419"/>
      <c r="G9" s="381"/>
      <c r="H9" s="381"/>
      <c r="I9" s="381"/>
      <c r="J9" s="381"/>
      <c r="K9" s="419"/>
      <c r="L9" s="322"/>
      <c r="M9" s="322"/>
      <c r="N9" s="205"/>
    </row>
    <row r="10" ht="24" customHeight="1" spans="1:14">
      <c r="A10" s="402">
        <v>4</v>
      </c>
      <c r="B10" s="417"/>
      <c r="C10" s="381"/>
      <c r="D10" s="381"/>
      <c r="E10" s="381"/>
      <c r="F10" s="419"/>
      <c r="G10" s="381"/>
      <c r="H10" s="381"/>
      <c r="I10" s="381"/>
      <c r="J10" s="381"/>
      <c r="K10" s="419"/>
      <c r="L10" s="322"/>
      <c r="M10" s="322"/>
      <c r="N10" s="205"/>
    </row>
    <row r="11" ht="24" customHeight="1" spans="1:14">
      <c r="A11" s="402">
        <v>5</v>
      </c>
      <c r="B11" s="417"/>
      <c r="C11" s="381"/>
      <c r="D11" s="381"/>
      <c r="E11" s="381"/>
      <c r="F11" s="419"/>
      <c r="G11" s="381"/>
      <c r="H11" s="381"/>
      <c r="I11" s="381"/>
      <c r="J11" s="381"/>
      <c r="K11" s="419"/>
      <c r="L11" s="322"/>
      <c r="M11" s="322"/>
      <c r="N11" s="205"/>
    </row>
    <row r="12" ht="24" customHeight="1" spans="1:14">
      <c r="A12" s="402">
        <v>6</v>
      </c>
      <c r="B12" s="417"/>
      <c r="C12" s="381"/>
      <c r="D12" s="381"/>
      <c r="E12" s="381"/>
      <c r="F12" s="419"/>
      <c r="G12" s="381"/>
      <c r="H12" s="381"/>
      <c r="I12" s="381"/>
      <c r="J12" s="381"/>
      <c r="K12" s="419"/>
      <c r="L12" s="322"/>
      <c r="M12" s="322"/>
      <c r="N12" s="205"/>
    </row>
    <row r="13" ht="24" customHeight="1" spans="1:14">
      <c r="A13" s="402">
        <v>7</v>
      </c>
      <c r="B13" s="417"/>
      <c r="C13" s="381"/>
      <c r="D13" s="381"/>
      <c r="E13" s="381"/>
      <c r="F13" s="419"/>
      <c r="G13" s="381"/>
      <c r="H13" s="381"/>
      <c r="I13" s="381"/>
      <c r="J13" s="381"/>
      <c r="K13" s="419"/>
      <c r="L13" s="322"/>
      <c r="M13" s="322"/>
      <c r="N13" s="205"/>
    </row>
    <row r="14" ht="24" customHeight="1" spans="1:14">
      <c r="A14" s="402">
        <v>8</v>
      </c>
      <c r="B14" s="417"/>
      <c r="C14" s="381"/>
      <c r="D14" s="381"/>
      <c r="E14" s="381"/>
      <c r="F14" s="419"/>
      <c r="G14" s="381"/>
      <c r="H14" s="381"/>
      <c r="I14" s="381"/>
      <c r="J14" s="381"/>
      <c r="K14" s="419"/>
      <c r="L14" s="322"/>
      <c r="M14" s="322"/>
      <c r="N14" s="205"/>
    </row>
    <row r="15" ht="24" customHeight="1" spans="1:14">
      <c r="A15" s="402">
        <v>9</v>
      </c>
      <c r="B15" s="417"/>
      <c r="C15" s="381"/>
      <c r="D15" s="381"/>
      <c r="E15" s="381"/>
      <c r="F15" s="419"/>
      <c r="G15" s="381"/>
      <c r="H15" s="381"/>
      <c r="I15" s="381"/>
      <c r="J15" s="381"/>
      <c r="K15" s="419"/>
      <c r="L15" s="322"/>
      <c r="M15" s="322"/>
      <c r="N15" s="205"/>
    </row>
    <row r="16" ht="24" customHeight="1" spans="1:14">
      <c r="A16" s="406" t="s">
        <v>136</v>
      </c>
      <c r="B16" s="407"/>
      <c r="C16" s="408" t="s">
        <v>163</v>
      </c>
      <c r="D16" s="408" t="s">
        <v>163</v>
      </c>
      <c r="E16" s="408" t="s">
        <v>163</v>
      </c>
      <c r="F16" s="408" t="s">
        <v>163</v>
      </c>
      <c r="G16" s="408" t="s">
        <v>163</v>
      </c>
      <c r="H16" s="381"/>
      <c r="I16" s="381"/>
      <c r="J16" s="381">
        <f>SUM(J7:J15)</f>
        <v>6545</v>
      </c>
      <c r="K16" s="419"/>
      <c r="L16" s="322"/>
      <c r="M16" s="322"/>
      <c r="N16" s="296" t="s">
        <v>163</v>
      </c>
    </row>
    <row r="17" ht="54.75" customHeight="1" spans="1:14">
      <c r="A17" s="23" t="s">
        <v>800</v>
      </c>
      <c r="B17" s="42"/>
      <c r="C17" s="42"/>
      <c r="D17" s="42"/>
      <c r="E17" s="42"/>
      <c r="F17" s="42"/>
      <c r="G17" s="42"/>
      <c r="H17" s="382" t="s">
        <v>141</v>
      </c>
      <c r="I17" s="382"/>
      <c r="J17" s="382"/>
      <c r="K17" s="382"/>
      <c r="L17" s="382"/>
      <c r="M17" s="382"/>
      <c r="N17" s="382"/>
    </row>
    <row r="18" spans="1:14">
      <c r="A18" s="383" t="s">
        <v>165</v>
      </c>
      <c r="B18" s="384"/>
      <c r="C18" s="384"/>
      <c r="D18" s="384"/>
      <c r="E18" s="384"/>
      <c r="F18" s="384"/>
      <c r="G18" s="384"/>
      <c r="H18" s="382"/>
      <c r="I18" s="382"/>
      <c r="J18" s="382"/>
      <c r="K18" s="382"/>
      <c r="L18" s="382"/>
      <c r="M18" s="382"/>
      <c r="N18" s="382"/>
    </row>
  </sheetData>
  <mergeCells count="18">
    <mergeCell ref="A1:N1"/>
    <mergeCell ref="A2:N2"/>
    <mergeCell ref="A3:N3"/>
    <mergeCell ref="H4:J4"/>
    <mergeCell ref="K4:L4"/>
    <mergeCell ref="A16:B16"/>
    <mergeCell ref="A17:G17"/>
    <mergeCell ref="A18:G18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H17:N18"/>
  </mergeCells>
  <pageMargins left="0.788888888888889" right="0.629166666666667" top="0.979166666666667" bottom="0.979166666666667" header="0.509027777777778" footer="0.509027777777778"/>
  <pageSetup paperSize="9" scale="88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9"/>
  <sheetViews>
    <sheetView workbookViewId="0">
      <selection activeCell="G278" sqref="G278:G287"/>
    </sheetView>
  </sheetViews>
  <sheetFormatPr defaultColWidth="8.875" defaultRowHeight="14.25"/>
  <cols>
    <col min="1" max="1" width="5" customWidth="1"/>
    <col min="2" max="2" width="8.875" customWidth="1"/>
    <col min="3" max="3" width="11.875" customWidth="1"/>
    <col min="4" max="4" width="16.25" customWidth="1"/>
    <col min="5" max="5" width="14.25" customWidth="1"/>
    <col min="6" max="6" width="14.375" customWidth="1"/>
    <col min="7" max="7" width="8.625" customWidth="1"/>
    <col min="8" max="8" width="10.375" customWidth="1"/>
    <col min="9" max="9" width="7.5" customWidth="1"/>
    <col min="10" max="10" width="13.375" style="387" customWidth="1"/>
    <col min="11" max="11" width="7.75" customWidth="1"/>
    <col min="12" max="12" width="11.25" customWidth="1"/>
    <col min="13" max="13" width="11.625" customWidth="1"/>
    <col min="14" max="14" width="12.875" customWidth="1"/>
    <col min="17" max="17" width="11.5" style="388"/>
  </cols>
  <sheetData>
    <row r="1" ht="39.95" customHeight="1" spans="1:14">
      <c r="A1" s="379" t="s">
        <v>801</v>
      </c>
      <c r="B1" s="379"/>
      <c r="C1" s="379"/>
      <c r="D1" s="379"/>
      <c r="E1" s="379"/>
      <c r="F1" s="379"/>
      <c r="G1" s="379"/>
      <c r="H1" s="379"/>
      <c r="I1" s="379"/>
      <c r="J1" s="392"/>
      <c r="K1" s="379"/>
      <c r="L1" s="379"/>
      <c r="M1" s="379"/>
      <c r="N1" s="379"/>
    </row>
    <row r="2" s="33" customFormat="1" ht="24" customHeight="1" spans="1:17">
      <c r="A2" s="78" t="s">
        <v>52</v>
      </c>
      <c r="B2" s="78"/>
      <c r="C2" s="78"/>
      <c r="D2" s="78"/>
      <c r="E2" s="78"/>
      <c r="F2" s="78"/>
      <c r="G2" s="78"/>
      <c r="H2" s="78"/>
      <c r="I2" s="78"/>
      <c r="J2" s="393"/>
      <c r="K2" s="78"/>
      <c r="L2" s="78"/>
      <c r="M2" s="78"/>
      <c r="N2" s="78"/>
      <c r="O2" s="78"/>
      <c r="Q2" s="399"/>
    </row>
    <row r="3" ht="24" customHeight="1" spans="1:14">
      <c r="A3" s="182" t="s">
        <v>760</v>
      </c>
      <c r="B3" s="300"/>
      <c r="C3" s="300"/>
      <c r="D3" s="300"/>
      <c r="E3" s="300"/>
      <c r="F3" s="300"/>
      <c r="G3" s="300"/>
      <c r="H3" s="300"/>
      <c r="I3" s="300"/>
      <c r="J3" s="394"/>
      <c r="K3" s="300"/>
      <c r="L3" s="300"/>
      <c r="M3" s="300"/>
      <c r="N3" s="300"/>
    </row>
    <row r="4" s="378" customFormat="1" ht="24" customHeight="1" spans="1:17">
      <c r="A4" s="222" t="s">
        <v>143</v>
      </c>
      <c r="B4" s="222" t="s">
        <v>792</v>
      </c>
      <c r="C4" s="60" t="s">
        <v>793</v>
      </c>
      <c r="D4" s="60" t="s">
        <v>794</v>
      </c>
      <c r="E4" s="60" t="s">
        <v>795</v>
      </c>
      <c r="F4" s="60" t="s">
        <v>169</v>
      </c>
      <c r="G4" s="197" t="s">
        <v>170</v>
      </c>
      <c r="H4" s="222" t="s">
        <v>116</v>
      </c>
      <c r="I4" s="60"/>
      <c r="J4" s="395"/>
      <c r="K4" s="269" t="s">
        <v>147</v>
      </c>
      <c r="L4" s="281"/>
      <c r="M4" s="290" t="s">
        <v>117</v>
      </c>
      <c r="N4" s="60" t="s">
        <v>148</v>
      </c>
      <c r="O4" s="222" t="s">
        <v>171</v>
      </c>
      <c r="Q4" s="400"/>
    </row>
    <row r="5" s="378" customFormat="1" ht="33" customHeight="1" spans="1:17">
      <c r="A5" s="222"/>
      <c r="B5" s="60"/>
      <c r="C5" s="60"/>
      <c r="D5" s="60"/>
      <c r="E5" s="60"/>
      <c r="F5" s="60"/>
      <c r="G5" s="60"/>
      <c r="H5" s="222" t="s">
        <v>136</v>
      </c>
      <c r="I5" s="222" t="s">
        <v>796</v>
      </c>
      <c r="J5" s="396" t="s">
        <v>797</v>
      </c>
      <c r="K5" s="222" t="s">
        <v>150</v>
      </c>
      <c r="L5" s="60" t="s">
        <v>151</v>
      </c>
      <c r="M5" s="354"/>
      <c r="N5" s="60"/>
      <c r="O5" s="222"/>
      <c r="Q5" s="400"/>
    </row>
    <row r="6" s="180" customFormat="1" ht="24" customHeight="1" spans="1:17">
      <c r="A6" s="291"/>
      <c r="B6" s="292" t="s">
        <v>153</v>
      </c>
      <c r="C6" s="292" t="s">
        <v>154</v>
      </c>
      <c r="D6" s="292" t="s">
        <v>155</v>
      </c>
      <c r="E6" s="292" t="s">
        <v>156</v>
      </c>
      <c r="F6" s="292" t="s">
        <v>157</v>
      </c>
      <c r="G6" s="292" t="s">
        <v>158</v>
      </c>
      <c r="H6" s="292" t="s">
        <v>159</v>
      </c>
      <c r="I6" s="292" t="s">
        <v>160</v>
      </c>
      <c r="J6" s="397" t="s">
        <v>161</v>
      </c>
      <c r="K6" s="292" t="s">
        <v>162</v>
      </c>
      <c r="L6" s="292" t="s">
        <v>497</v>
      </c>
      <c r="M6" s="292" t="s">
        <v>498</v>
      </c>
      <c r="N6" s="292" t="s">
        <v>499</v>
      </c>
      <c r="O6" s="291"/>
      <c r="Q6" s="388"/>
    </row>
    <row r="7" s="180" customFormat="1" ht="24" customHeight="1" spans="1:15">
      <c r="A7" s="174" t="s">
        <v>802</v>
      </c>
      <c r="B7" s="389" t="s">
        <v>803</v>
      </c>
      <c r="C7" s="292" t="s">
        <v>804</v>
      </c>
      <c r="D7" s="292" t="s">
        <v>804</v>
      </c>
      <c r="E7" s="292" t="s">
        <v>805</v>
      </c>
      <c r="F7" s="292" t="s">
        <v>805</v>
      </c>
      <c r="G7" s="292" t="s">
        <v>174</v>
      </c>
      <c r="H7" s="390">
        <f t="shared" ref="H7:H15" si="0">I7+J7</f>
        <v>9710.6</v>
      </c>
      <c r="I7" s="397"/>
      <c r="J7" s="398">
        <v>9710.6</v>
      </c>
      <c r="K7" s="292"/>
      <c r="L7" s="398">
        <v>9710.6</v>
      </c>
      <c r="M7" s="292"/>
      <c r="N7" s="292" t="s">
        <v>175</v>
      </c>
      <c r="O7" s="291"/>
    </row>
    <row r="8" s="180" customFormat="1" ht="24" customHeight="1" spans="1:15">
      <c r="A8" s="174" t="s">
        <v>806</v>
      </c>
      <c r="B8" s="391" t="s">
        <v>807</v>
      </c>
      <c r="C8" s="292" t="s">
        <v>808</v>
      </c>
      <c r="D8" s="292" t="s">
        <v>808</v>
      </c>
      <c r="E8" s="292" t="s">
        <v>809</v>
      </c>
      <c r="F8" s="292" t="s">
        <v>809</v>
      </c>
      <c r="G8" s="292" t="s">
        <v>174</v>
      </c>
      <c r="H8" s="390">
        <f t="shared" si="0"/>
        <v>61182.44</v>
      </c>
      <c r="I8" s="397"/>
      <c r="J8" s="398">
        <v>61182.44</v>
      </c>
      <c r="K8" s="292"/>
      <c r="L8" s="398">
        <v>61182.44</v>
      </c>
      <c r="M8" s="292"/>
      <c r="N8" s="292" t="s">
        <v>175</v>
      </c>
      <c r="O8" s="291"/>
    </row>
    <row r="9" s="180" customFormat="1" ht="24" customHeight="1" spans="1:15">
      <c r="A9" s="174" t="s">
        <v>810</v>
      </c>
      <c r="B9" s="391" t="s">
        <v>512</v>
      </c>
      <c r="C9" s="292" t="s">
        <v>811</v>
      </c>
      <c r="D9" s="292" t="s">
        <v>811</v>
      </c>
      <c r="E9" s="292" t="s">
        <v>812</v>
      </c>
      <c r="F9" s="292" t="s">
        <v>812</v>
      </c>
      <c r="G9" s="292" t="s">
        <v>174</v>
      </c>
      <c r="H9" s="390">
        <f t="shared" si="0"/>
        <v>19376.48</v>
      </c>
      <c r="I9" s="397"/>
      <c r="J9" s="398">
        <v>19376.48</v>
      </c>
      <c r="K9" s="292"/>
      <c r="L9" s="398">
        <v>19376.48</v>
      </c>
      <c r="M9" s="292"/>
      <c r="N9" s="292" t="s">
        <v>175</v>
      </c>
      <c r="O9" s="291"/>
    </row>
    <row r="10" s="180" customFormat="1" ht="24" customHeight="1" spans="1:15">
      <c r="A10" s="174" t="s">
        <v>813</v>
      </c>
      <c r="B10" s="391" t="s">
        <v>814</v>
      </c>
      <c r="C10" s="292" t="s">
        <v>815</v>
      </c>
      <c r="D10" s="292" t="s">
        <v>815</v>
      </c>
      <c r="E10" s="292" t="s">
        <v>816</v>
      </c>
      <c r="F10" s="292" t="s">
        <v>816</v>
      </c>
      <c r="G10" s="292" t="s">
        <v>174</v>
      </c>
      <c r="H10" s="390">
        <f t="shared" si="0"/>
        <v>10252.27</v>
      </c>
      <c r="I10" s="397"/>
      <c r="J10" s="398">
        <v>10252.27</v>
      </c>
      <c r="K10" s="292"/>
      <c r="L10" s="398">
        <v>10252.27</v>
      </c>
      <c r="M10" s="292"/>
      <c r="N10" s="292" t="s">
        <v>175</v>
      </c>
      <c r="O10" s="291"/>
    </row>
    <row r="11" s="180" customFormat="1" ht="24" customHeight="1" spans="1:15">
      <c r="A11" s="174" t="s">
        <v>817</v>
      </c>
      <c r="B11" s="391" t="s">
        <v>818</v>
      </c>
      <c r="C11" s="292" t="s">
        <v>819</v>
      </c>
      <c r="D11" s="292" t="s">
        <v>819</v>
      </c>
      <c r="E11" s="292" t="s">
        <v>820</v>
      </c>
      <c r="F11" s="292" t="s">
        <v>820</v>
      </c>
      <c r="G11" s="292" t="s">
        <v>174</v>
      </c>
      <c r="H11" s="390">
        <f t="shared" si="0"/>
        <v>536.6</v>
      </c>
      <c r="I11" s="397"/>
      <c r="J11" s="398">
        <v>536.6</v>
      </c>
      <c r="K11" s="292"/>
      <c r="L11" s="398">
        <v>536.6</v>
      </c>
      <c r="M11" s="292"/>
      <c r="N11" s="292" t="s">
        <v>175</v>
      </c>
      <c r="O11" s="291"/>
    </row>
    <row r="12" s="180" customFormat="1" ht="24" customHeight="1" spans="1:15">
      <c r="A12" s="174" t="s">
        <v>821</v>
      </c>
      <c r="B12" s="391" t="s">
        <v>822</v>
      </c>
      <c r="C12" s="292" t="s">
        <v>823</v>
      </c>
      <c r="D12" s="292" t="s">
        <v>823</v>
      </c>
      <c r="E12" s="292" t="s">
        <v>824</v>
      </c>
      <c r="F12" s="292" t="s">
        <v>825</v>
      </c>
      <c r="G12" s="292" t="s">
        <v>174</v>
      </c>
      <c r="H12" s="390">
        <f t="shared" si="0"/>
        <v>76920</v>
      </c>
      <c r="I12" s="397"/>
      <c r="J12" s="398">
        <v>76920</v>
      </c>
      <c r="K12" s="292"/>
      <c r="L12" s="398">
        <v>76920</v>
      </c>
      <c r="M12" s="292"/>
      <c r="N12" s="292" t="s">
        <v>175</v>
      </c>
      <c r="O12" s="291"/>
    </row>
    <row r="13" s="180" customFormat="1" ht="24" customHeight="1" spans="1:15">
      <c r="A13" s="174" t="s">
        <v>826</v>
      </c>
      <c r="B13" s="391" t="s">
        <v>827</v>
      </c>
      <c r="C13" s="292" t="s">
        <v>828</v>
      </c>
      <c r="D13" s="292" t="s">
        <v>828</v>
      </c>
      <c r="E13" s="292" t="s">
        <v>824</v>
      </c>
      <c r="F13" s="292" t="s">
        <v>825</v>
      </c>
      <c r="G13" s="292" t="s">
        <v>174</v>
      </c>
      <c r="H13" s="390">
        <f t="shared" si="0"/>
        <v>56660.12</v>
      </c>
      <c r="I13" s="397"/>
      <c r="J13" s="398">
        <v>56660.12</v>
      </c>
      <c r="K13" s="292"/>
      <c r="L13" s="398">
        <v>56660.12</v>
      </c>
      <c r="M13" s="398"/>
      <c r="N13" s="292" t="s">
        <v>175</v>
      </c>
      <c r="O13" s="291"/>
    </row>
    <row r="14" s="180" customFormat="1" ht="24" customHeight="1" spans="1:15">
      <c r="A14" s="174" t="s">
        <v>829</v>
      </c>
      <c r="B14" s="391" t="s">
        <v>830</v>
      </c>
      <c r="C14" s="292" t="s">
        <v>831</v>
      </c>
      <c r="D14" s="292" t="s">
        <v>831</v>
      </c>
      <c r="E14" s="292" t="s">
        <v>832</v>
      </c>
      <c r="F14" s="292" t="s">
        <v>833</v>
      </c>
      <c r="G14" s="292" t="s">
        <v>174</v>
      </c>
      <c r="H14" s="390">
        <f t="shared" si="0"/>
        <v>1251658.69</v>
      </c>
      <c r="I14" s="397"/>
      <c r="J14" s="398">
        <v>1251658.69</v>
      </c>
      <c r="K14" s="292"/>
      <c r="L14" s="292"/>
      <c r="M14" s="398">
        <v>1251658.69</v>
      </c>
      <c r="N14" s="292"/>
      <c r="O14" s="291"/>
    </row>
    <row r="15" s="180" customFormat="1" ht="24" customHeight="1" spans="1:15">
      <c r="A15" s="174" t="s">
        <v>834</v>
      </c>
      <c r="B15" s="391" t="s">
        <v>448</v>
      </c>
      <c r="C15" s="292" t="s">
        <v>835</v>
      </c>
      <c r="D15" s="292" t="s">
        <v>835</v>
      </c>
      <c r="E15" s="292" t="s">
        <v>836</v>
      </c>
      <c r="F15" s="292" t="s">
        <v>837</v>
      </c>
      <c r="G15" s="292" t="s">
        <v>174</v>
      </c>
      <c r="H15" s="390">
        <f t="shared" si="0"/>
        <v>17640</v>
      </c>
      <c r="I15" s="397"/>
      <c r="J15" s="398">
        <v>17640</v>
      </c>
      <c r="K15" s="292"/>
      <c r="L15" s="292"/>
      <c r="M15" s="398">
        <v>17640</v>
      </c>
      <c r="N15" s="292"/>
      <c r="O15" s="291"/>
    </row>
    <row r="16" s="180" customFormat="1" ht="24" customHeight="1" spans="1:15">
      <c r="A16" s="174" t="s">
        <v>838</v>
      </c>
      <c r="B16" s="391" t="s">
        <v>839</v>
      </c>
      <c r="C16" s="292" t="s">
        <v>221</v>
      </c>
      <c r="D16" s="292" t="s">
        <v>221</v>
      </c>
      <c r="E16" s="292" t="s">
        <v>832</v>
      </c>
      <c r="F16" s="292" t="s">
        <v>833</v>
      </c>
      <c r="G16" s="292" t="s">
        <v>174</v>
      </c>
      <c r="H16" s="390">
        <f t="shared" ref="H16:H47" si="1">I16+J16</f>
        <v>550</v>
      </c>
      <c r="I16" s="397"/>
      <c r="J16" s="398">
        <v>550</v>
      </c>
      <c r="K16" s="292"/>
      <c r="L16" s="292"/>
      <c r="M16" s="398">
        <v>550</v>
      </c>
      <c r="N16" s="292"/>
      <c r="O16" s="291"/>
    </row>
    <row r="17" s="180" customFormat="1" ht="24" customHeight="1" spans="1:15">
      <c r="A17" s="174" t="s">
        <v>840</v>
      </c>
      <c r="B17" s="391" t="s">
        <v>841</v>
      </c>
      <c r="C17" s="292" t="s">
        <v>214</v>
      </c>
      <c r="D17" s="292" t="s">
        <v>214</v>
      </c>
      <c r="E17" s="292" t="s">
        <v>832</v>
      </c>
      <c r="F17" s="292" t="s">
        <v>833</v>
      </c>
      <c r="G17" s="292" t="s">
        <v>174</v>
      </c>
      <c r="H17" s="390">
        <f t="shared" si="1"/>
        <v>14557.09</v>
      </c>
      <c r="I17" s="397"/>
      <c r="J17" s="398">
        <v>14557.09</v>
      </c>
      <c r="K17" s="292"/>
      <c r="L17" s="292"/>
      <c r="M17" s="398">
        <v>14557.09</v>
      </c>
      <c r="N17" s="292"/>
      <c r="O17" s="291"/>
    </row>
    <row r="18" s="180" customFormat="1" ht="24" customHeight="1" spans="1:15">
      <c r="A18" s="174" t="s">
        <v>842</v>
      </c>
      <c r="B18" s="391" t="s">
        <v>843</v>
      </c>
      <c r="C18" s="292" t="s">
        <v>221</v>
      </c>
      <c r="D18" s="292" t="s">
        <v>221</v>
      </c>
      <c r="E18" s="292" t="s">
        <v>832</v>
      </c>
      <c r="F18" s="292" t="s">
        <v>833</v>
      </c>
      <c r="G18" s="292" t="s">
        <v>174</v>
      </c>
      <c r="H18" s="390">
        <f t="shared" si="1"/>
        <v>1418</v>
      </c>
      <c r="I18" s="397"/>
      <c r="J18" s="398">
        <v>1418</v>
      </c>
      <c r="K18" s="292"/>
      <c r="L18" s="292"/>
      <c r="M18" s="398">
        <v>1418</v>
      </c>
      <c r="N18" s="292"/>
      <c r="O18" s="291"/>
    </row>
    <row r="19" s="180" customFormat="1" ht="24" customHeight="1" spans="1:15">
      <c r="A19" s="174" t="s">
        <v>844</v>
      </c>
      <c r="B19" s="391" t="s">
        <v>845</v>
      </c>
      <c r="C19" s="292" t="s">
        <v>212</v>
      </c>
      <c r="D19" s="292" t="s">
        <v>212</v>
      </c>
      <c r="E19" s="292" t="s">
        <v>846</v>
      </c>
      <c r="F19" s="292" t="s">
        <v>846</v>
      </c>
      <c r="G19" s="292" t="s">
        <v>174</v>
      </c>
      <c r="H19" s="390">
        <f t="shared" si="1"/>
        <v>532.5</v>
      </c>
      <c r="I19" s="397"/>
      <c r="J19" s="398">
        <v>532.5</v>
      </c>
      <c r="K19" s="292"/>
      <c r="L19" s="398">
        <v>532.5</v>
      </c>
      <c r="M19" s="291"/>
      <c r="N19" s="292" t="s">
        <v>175</v>
      </c>
      <c r="O19" s="291"/>
    </row>
    <row r="20" s="180" customFormat="1" ht="24" customHeight="1" spans="1:15">
      <c r="A20" s="174" t="s">
        <v>847</v>
      </c>
      <c r="B20" s="391" t="s">
        <v>848</v>
      </c>
      <c r="C20" s="292" t="s">
        <v>212</v>
      </c>
      <c r="D20" s="292" t="s">
        <v>212</v>
      </c>
      <c r="E20" s="292" t="s">
        <v>846</v>
      </c>
      <c r="F20" s="292" t="s">
        <v>846</v>
      </c>
      <c r="G20" s="292" t="s">
        <v>174</v>
      </c>
      <c r="H20" s="390">
        <f t="shared" si="1"/>
        <v>132.4</v>
      </c>
      <c r="I20" s="397"/>
      <c r="J20" s="398">
        <v>132.4</v>
      </c>
      <c r="K20" s="292"/>
      <c r="L20" s="398">
        <v>132.4</v>
      </c>
      <c r="M20" s="291"/>
      <c r="N20" s="292" t="s">
        <v>175</v>
      </c>
      <c r="O20" s="291"/>
    </row>
    <row r="21" s="180" customFormat="1" ht="24" customHeight="1" spans="1:15">
      <c r="A21" s="174" t="s">
        <v>849</v>
      </c>
      <c r="B21" s="391" t="s">
        <v>850</v>
      </c>
      <c r="C21" s="292" t="s">
        <v>225</v>
      </c>
      <c r="D21" s="292" t="s">
        <v>225</v>
      </c>
      <c r="E21" s="292" t="s">
        <v>832</v>
      </c>
      <c r="F21" s="292" t="s">
        <v>833</v>
      </c>
      <c r="G21" s="292" t="s">
        <v>174</v>
      </c>
      <c r="H21" s="390">
        <f t="shared" si="1"/>
        <v>1939</v>
      </c>
      <c r="I21" s="397"/>
      <c r="J21" s="398">
        <v>1939</v>
      </c>
      <c r="K21" s="292"/>
      <c r="L21" s="292"/>
      <c r="M21" s="398">
        <v>1939</v>
      </c>
      <c r="N21" s="292"/>
      <c r="O21" s="291"/>
    </row>
    <row r="22" s="180" customFormat="1" ht="24" customHeight="1" spans="1:15">
      <c r="A22" s="174" t="s">
        <v>851</v>
      </c>
      <c r="B22" s="391" t="s">
        <v>409</v>
      </c>
      <c r="C22" s="292" t="s">
        <v>225</v>
      </c>
      <c r="D22" s="292" t="s">
        <v>225</v>
      </c>
      <c r="E22" s="292" t="s">
        <v>832</v>
      </c>
      <c r="F22" s="292" t="s">
        <v>833</v>
      </c>
      <c r="G22" s="292" t="s">
        <v>174</v>
      </c>
      <c r="H22" s="390">
        <f t="shared" si="1"/>
        <v>4779.7</v>
      </c>
      <c r="I22" s="397"/>
      <c r="J22" s="398">
        <v>4779.7</v>
      </c>
      <c r="K22" s="292"/>
      <c r="L22" s="292"/>
      <c r="M22" s="398">
        <v>4779.7</v>
      </c>
      <c r="N22" s="292"/>
      <c r="O22" s="291"/>
    </row>
    <row r="23" s="180" customFormat="1" ht="24" customHeight="1" spans="1:15">
      <c r="A23" s="174" t="s">
        <v>852</v>
      </c>
      <c r="B23" s="391" t="s">
        <v>411</v>
      </c>
      <c r="C23" s="292" t="s">
        <v>225</v>
      </c>
      <c r="D23" s="292" t="s">
        <v>225</v>
      </c>
      <c r="E23" s="292" t="s">
        <v>832</v>
      </c>
      <c r="F23" s="292" t="s">
        <v>833</v>
      </c>
      <c r="G23" s="292" t="s">
        <v>174</v>
      </c>
      <c r="H23" s="390">
        <f t="shared" si="1"/>
        <v>142.5</v>
      </c>
      <c r="I23" s="397"/>
      <c r="J23" s="398">
        <v>142.5</v>
      </c>
      <c r="K23" s="292"/>
      <c r="L23" s="292"/>
      <c r="M23" s="398">
        <v>142.5</v>
      </c>
      <c r="N23" s="292"/>
      <c r="O23" s="291"/>
    </row>
    <row r="24" s="180" customFormat="1" ht="24" customHeight="1" spans="1:15">
      <c r="A24" s="174" t="s">
        <v>853</v>
      </c>
      <c r="B24" s="391" t="s">
        <v>854</v>
      </c>
      <c r="C24" s="292" t="s">
        <v>855</v>
      </c>
      <c r="D24" s="292" t="s">
        <v>855</v>
      </c>
      <c r="E24" s="292" t="s">
        <v>832</v>
      </c>
      <c r="F24" s="292" t="s">
        <v>833</v>
      </c>
      <c r="G24" s="292" t="s">
        <v>209</v>
      </c>
      <c r="H24" s="390">
        <f t="shared" si="1"/>
        <v>59088.23</v>
      </c>
      <c r="I24" s="397"/>
      <c r="J24" s="398">
        <v>59088.23</v>
      </c>
      <c r="K24" s="292"/>
      <c r="L24" s="292"/>
      <c r="M24" s="398">
        <v>59088.23</v>
      </c>
      <c r="N24" s="292"/>
      <c r="O24" s="291"/>
    </row>
    <row r="25" s="180" customFormat="1" ht="24" customHeight="1" spans="1:15">
      <c r="A25" s="174" t="s">
        <v>856</v>
      </c>
      <c r="B25" s="391" t="s">
        <v>857</v>
      </c>
      <c r="C25" s="292" t="s">
        <v>225</v>
      </c>
      <c r="D25" s="292" t="s">
        <v>225</v>
      </c>
      <c r="E25" s="292" t="s">
        <v>832</v>
      </c>
      <c r="F25" s="292" t="s">
        <v>833</v>
      </c>
      <c r="G25" s="292" t="s">
        <v>209</v>
      </c>
      <c r="H25" s="390">
        <f t="shared" si="1"/>
        <v>907.61</v>
      </c>
      <c r="I25" s="397"/>
      <c r="J25" s="398">
        <v>907.61</v>
      </c>
      <c r="K25" s="292"/>
      <c r="L25" s="292"/>
      <c r="M25" s="398">
        <v>907.61</v>
      </c>
      <c r="N25" s="292"/>
      <c r="O25" s="291"/>
    </row>
    <row r="26" s="180" customFormat="1" ht="24" customHeight="1" spans="1:15">
      <c r="A26" s="174" t="s">
        <v>858</v>
      </c>
      <c r="B26" s="391" t="s">
        <v>859</v>
      </c>
      <c r="C26" s="292" t="s">
        <v>221</v>
      </c>
      <c r="D26" s="292" t="s">
        <v>221</v>
      </c>
      <c r="E26" s="292" t="s">
        <v>832</v>
      </c>
      <c r="F26" s="292" t="s">
        <v>833</v>
      </c>
      <c r="G26" s="292" t="s">
        <v>209</v>
      </c>
      <c r="H26" s="390">
        <f t="shared" si="1"/>
        <v>1385.14</v>
      </c>
      <c r="I26" s="397"/>
      <c r="J26" s="398">
        <v>1385.14</v>
      </c>
      <c r="K26" s="292"/>
      <c r="L26" s="292"/>
      <c r="M26" s="398">
        <v>1385.14</v>
      </c>
      <c r="N26" s="292"/>
      <c r="O26" s="291"/>
    </row>
    <row r="27" s="180" customFormat="1" ht="24" customHeight="1" spans="1:15">
      <c r="A27" s="174" t="s">
        <v>860</v>
      </c>
      <c r="B27" s="391" t="s">
        <v>418</v>
      </c>
      <c r="C27" s="292" t="s">
        <v>221</v>
      </c>
      <c r="D27" s="292" t="s">
        <v>221</v>
      </c>
      <c r="E27" s="292" t="s">
        <v>832</v>
      </c>
      <c r="F27" s="292" t="s">
        <v>833</v>
      </c>
      <c r="G27" s="292" t="s">
        <v>209</v>
      </c>
      <c r="H27" s="390">
        <f t="shared" si="1"/>
        <v>5415.64</v>
      </c>
      <c r="I27" s="397"/>
      <c r="J27" s="398">
        <v>5415.64</v>
      </c>
      <c r="K27" s="292"/>
      <c r="L27" s="292"/>
      <c r="M27" s="398">
        <v>5415.64</v>
      </c>
      <c r="N27" s="292"/>
      <c r="O27" s="291"/>
    </row>
    <row r="28" s="180" customFormat="1" ht="24" customHeight="1" spans="1:15">
      <c r="A28" s="174" t="s">
        <v>861</v>
      </c>
      <c r="B28" s="391" t="s">
        <v>414</v>
      </c>
      <c r="C28" s="292" t="s">
        <v>214</v>
      </c>
      <c r="D28" s="292" t="s">
        <v>214</v>
      </c>
      <c r="E28" s="292" t="s">
        <v>832</v>
      </c>
      <c r="F28" s="292" t="s">
        <v>833</v>
      </c>
      <c r="G28" s="292" t="s">
        <v>209</v>
      </c>
      <c r="H28" s="390">
        <f t="shared" si="1"/>
        <v>29043.84</v>
      </c>
      <c r="I28" s="397"/>
      <c r="J28" s="398">
        <v>29043.84</v>
      </c>
      <c r="K28" s="292"/>
      <c r="L28" s="292"/>
      <c r="M28" s="398">
        <v>29043.84</v>
      </c>
      <c r="N28" s="292"/>
      <c r="O28" s="291"/>
    </row>
    <row r="29" s="180" customFormat="1" ht="24" customHeight="1" spans="1:15">
      <c r="A29" s="174" t="s">
        <v>862</v>
      </c>
      <c r="B29" s="391" t="s">
        <v>863</v>
      </c>
      <c r="C29" s="292" t="s">
        <v>212</v>
      </c>
      <c r="D29" s="292" t="s">
        <v>212</v>
      </c>
      <c r="E29" s="292" t="s">
        <v>832</v>
      </c>
      <c r="F29" s="292" t="s">
        <v>833</v>
      </c>
      <c r="G29" s="292" t="s">
        <v>209</v>
      </c>
      <c r="H29" s="390">
        <f t="shared" si="1"/>
        <v>136</v>
      </c>
      <c r="I29" s="397"/>
      <c r="J29" s="398">
        <v>136</v>
      </c>
      <c r="K29" s="292"/>
      <c r="L29" s="398"/>
      <c r="M29" s="398">
        <v>136</v>
      </c>
      <c r="N29" s="292"/>
      <c r="O29" s="291"/>
    </row>
    <row r="30" s="180" customFormat="1" ht="24" customHeight="1" spans="1:15">
      <c r="A30" s="174" t="s">
        <v>864</v>
      </c>
      <c r="B30" s="391" t="s">
        <v>865</v>
      </c>
      <c r="C30" s="292" t="s">
        <v>212</v>
      </c>
      <c r="D30" s="292" t="s">
        <v>212</v>
      </c>
      <c r="E30" s="292" t="s">
        <v>832</v>
      </c>
      <c r="F30" s="292" t="s">
        <v>833</v>
      </c>
      <c r="G30" s="292" t="s">
        <v>209</v>
      </c>
      <c r="H30" s="390">
        <f t="shared" si="1"/>
        <v>881.36</v>
      </c>
      <c r="I30" s="397"/>
      <c r="J30" s="398">
        <v>881.36</v>
      </c>
      <c r="K30" s="292"/>
      <c r="L30" s="398"/>
      <c r="M30" s="398">
        <v>881.36</v>
      </c>
      <c r="N30" s="292"/>
      <c r="O30" s="291"/>
    </row>
    <row r="31" s="180" customFormat="1" ht="24" customHeight="1" spans="1:15">
      <c r="A31" s="174" t="s">
        <v>866</v>
      </c>
      <c r="B31" s="391" t="s">
        <v>867</v>
      </c>
      <c r="C31" s="292" t="s">
        <v>225</v>
      </c>
      <c r="D31" s="292" t="s">
        <v>225</v>
      </c>
      <c r="E31" s="292" t="s">
        <v>832</v>
      </c>
      <c r="F31" s="292" t="s">
        <v>833</v>
      </c>
      <c r="G31" s="292" t="s">
        <v>209</v>
      </c>
      <c r="H31" s="390">
        <f t="shared" si="1"/>
        <v>741.85</v>
      </c>
      <c r="I31" s="397"/>
      <c r="J31" s="398">
        <v>741.85</v>
      </c>
      <c r="K31" s="292"/>
      <c r="L31" s="292"/>
      <c r="M31" s="398">
        <v>741.85</v>
      </c>
      <c r="N31" s="292"/>
      <c r="O31" s="291"/>
    </row>
    <row r="32" s="180" customFormat="1" ht="24" customHeight="1" spans="1:15">
      <c r="A32" s="174" t="s">
        <v>868</v>
      </c>
      <c r="B32" s="391" t="s">
        <v>869</v>
      </c>
      <c r="C32" s="292" t="s">
        <v>225</v>
      </c>
      <c r="D32" s="292" t="s">
        <v>225</v>
      </c>
      <c r="E32" s="292" t="s">
        <v>832</v>
      </c>
      <c r="F32" s="292" t="s">
        <v>833</v>
      </c>
      <c r="G32" s="292" t="s">
        <v>209</v>
      </c>
      <c r="H32" s="390">
        <f t="shared" si="1"/>
        <v>9.55</v>
      </c>
      <c r="I32" s="397"/>
      <c r="J32" s="398">
        <v>9.55</v>
      </c>
      <c r="K32" s="292"/>
      <c r="L32" s="398"/>
      <c r="M32" s="398">
        <v>9.55</v>
      </c>
      <c r="N32" s="292"/>
      <c r="O32" s="291"/>
    </row>
    <row r="33" s="180" customFormat="1" ht="24" customHeight="1" spans="1:15">
      <c r="A33" s="174" t="s">
        <v>870</v>
      </c>
      <c r="B33" s="391" t="s">
        <v>871</v>
      </c>
      <c r="C33" s="292" t="s">
        <v>225</v>
      </c>
      <c r="D33" s="292" t="s">
        <v>225</v>
      </c>
      <c r="E33" s="292" t="s">
        <v>832</v>
      </c>
      <c r="F33" s="292" t="s">
        <v>833</v>
      </c>
      <c r="G33" s="292" t="s">
        <v>209</v>
      </c>
      <c r="H33" s="390">
        <f t="shared" si="1"/>
        <v>717.42</v>
      </c>
      <c r="I33" s="397"/>
      <c r="J33" s="398">
        <v>717.42</v>
      </c>
      <c r="K33" s="292"/>
      <c r="L33" s="398"/>
      <c r="M33" s="398">
        <v>717.42</v>
      </c>
      <c r="N33" s="292"/>
      <c r="O33" s="291"/>
    </row>
    <row r="34" s="180" customFormat="1" ht="24" customHeight="1" spans="1:15">
      <c r="A34" s="174" t="s">
        <v>872</v>
      </c>
      <c r="B34" s="391" t="s">
        <v>425</v>
      </c>
      <c r="C34" s="292" t="s">
        <v>225</v>
      </c>
      <c r="D34" s="292" t="s">
        <v>225</v>
      </c>
      <c r="E34" s="292" t="s">
        <v>832</v>
      </c>
      <c r="F34" s="292" t="s">
        <v>833</v>
      </c>
      <c r="G34" s="292" t="s">
        <v>209</v>
      </c>
      <c r="H34" s="390">
        <f t="shared" si="1"/>
        <v>11429.15</v>
      </c>
      <c r="I34" s="397"/>
      <c r="J34" s="398">
        <v>11429.15</v>
      </c>
      <c r="K34" s="292"/>
      <c r="L34" s="292"/>
      <c r="M34" s="398">
        <v>11429.15</v>
      </c>
      <c r="N34" s="292"/>
      <c r="O34" s="291"/>
    </row>
    <row r="35" s="180" customFormat="1" ht="24" customHeight="1" spans="1:15">
      <c r="A35" s="174" t="s">
        <v>873</v>
      </c>
      <c r="B35" s="391" t="s">
        <v>394</v>
      </c>
      <c r="C35" s="292" t="s">
        <v>225</v>
      </c>
      <c r="D35" s="292" t="s">
        <v>225</v>
      </c>
      <c r="E35" s="292" t="s">
        <v>832</v>
      </c>
      <c r="F35" s="292" t="s">
        <v>833</v>
      </c>
      <c r="G35" s="292" t="s">
        <v>209</v>
      </c>
      <c r="H35" s="390">
        <f t="shared" si="1"/>
        <v>510</v>
      </c>
      <c r="I35" s="397"/>
      <c r="J35" s="398">
        <v>510</v>
      </c>
      <c r="K35" s="292"/>
      <c r="L35" s="292"/>
      <c r="M35" s="398">
        <v>510</v>
      </c>
      <c r="N35" s="292"/>
      <c r="O35" s="291"/>
    </row>
    <row r="36" s="180" customFormat="1" ht="24" customHeight="1" spans="1:15">
      <c r="A36" s="174" t="s">
        <v>874</v>
      </c>
      <c r="B36" s="391" t="s">
        <v>415</v>
      </c>
      <c r="C36" s="292" t="s">
        <v>855</v>
      </c>
      <c r="D36" s="292" t="s">
        <v>855</v>
      </c>
      <c r="E36" s="292" t="s">
        <v>832</v>
      </c>
      <c r="F36" s="292" t="s">
        <v>833</v>
      </c>
      <c r="G36" s="292" t="s">
        <v>209</v>
      </c>
      <c r="H36" s="390">
        <f t="shared" si="1"/>
        <v>67661.64</v>
      </c>
      <c r="I36" s="397"/>
      <c r="J36" s="398">
        <v>67661.64</v>
      </c>
      <c r="K36" s="292"/>
      <c r="L36" s="292"/>
      <c r="M36" s="398">
        <v>67661.64</v>
      </c>
      <c r="N36" s="292"/>
      <c r="O36" s="291"/>
    </row>
    <row r="37" s="180" customFormat="1" ht="24" customHeight="1" spans="1:15">
      <c r="A37" s="174" t="s">
        <v>875</v>
      </c>
      <c r="B37" s="391" t="s">
        <v>876</v>
      </c>
      <c r="C37" s="292" t="s">
        <v>221</v>
      </c>
      <c r="D37" s="292" t="s">
        <v>221</v>
      </c>
      <c r="E37" s="292" t="s">
        <v>832</v>
      </c>
      <c r="F37" s="292" t="s">
        <v>833</v>
      </c>
      <c r="G37" s="292" t="s">
        <v>209</v>
      </c>
      <c r="H37" s="390">
        <f t="shared" si="1"/>
        <v>120</v>
      </c>
      <c r="I37" s="397"/>
      <c r="J37" s="398">
        <v>120</v>
      </c>
      <c r="K37" s="292"/>
      <c r="L37" s="292"/>
      <c r="M37" s="398">
        <v>120</v>
      </c>
      <c r="N37" s="292"/>
      <c r="O37" s="291"/>
    </row>
    <row r="38" s="180" customFormat="1" ht="24" customHeight="1" spans="1:15">
      <c r="A38" s="174" t="s">
        <v>877</v>
      </c>
      <c r="B38" s="391" t="s">
        <v>878</v>
      </c>
      <c r="C38" s="292" t="s">
        <v>221</v>
      </c>
      <c r="D38" s="292" t="s">
        <v>221</v>
      </c>
      <c r="E38" s="292" t="s">
        <v>832</v>
      </c>
      <c r="F38" s="292" t="s">
        <v>833</v>
      </c>
      <c r="G38" s="292" t="s">
        <v>209</v>
      </c>
      <c r="H38" s="390">
        <f t="shared" si="1"/>
        <v>1290</v>
      </c>
      <c r="I38" s="397"/>
      <c r="J38" s="398">
        <v>1290</v>
      </c>
      <c r="K38" s="292"/>
      <c r="L38" s="292"/>
      <c r="M38" s="398">
        <v>1290</v>
      </c>
      <c r="N38" s="292"/>
      <c r="O38" s="291"/>
    </row>
    <row r="39" s="180" customFormat="1" ht="24" customHeight="1" spans="1:15">
      <c r="A39" s="174" t="s">
        <v>879</v>
      </c>
      <c r="B39" s="391" t="s">
        <v>880</v>
      </c>
      <c r="C39" s="292" t="s">
        <v>212</v>
      </c>
      <c r="D39" s="292" t="s">
        <v>212</v>
      </c>
      <c r="E39" s="292" t="s">
        <v>832</v>
      </c>
      <c r="F39" s="292" t="s">
        <v>833</v>
      </c>
      <c r="G39" s="292" t="s">
        <v>174</v>
      </c>
      <c r="H39" s="390">
        <f t="shared" si="1"/>
        <v>1650</v>
      </c>
      <c r="I39" s="397"/>
      <c r="J39" s="398">
        <v>1650</v>
      </c>
      <c r="K39" s="292"/>
      <c r="L39" s="398">
        <v>1650</v>
      </c>
      <c r="M39" s="292"/>
      <c r="N39" s="292" t="s">
        <v>175</v>
      </c>
      <c r="O39" s="291"/>
    </row>
    <row r="40" s="180" customFormat="1" ht="24" customHeight="1" spans="1:15">
      <c r="A40" s="174" t="s">
        <v>881</v>
      </c>
      <c r="B40" s="391" t="s">
        <v>882</v>
      </c>
      <c r="C40" s="292" t="s">
        <v>225</v>
      </c>
      <c r="D40" s="292" t="s">
        <v>225</v>
      </c>
      <c r="E40" s="292" t="s">
        <v>832</v>
      </c>
      <c r="F40" s="292" t="s">
        <v>833</v>
      </c>
      <c r="G40" s="292" t="s">
        <v>174</v>
      </c>
      <c r="H40" s="390">
        <f t="shared" si="1"/>
        <v>1330</v>
      </c>
      <c r="I40" s="397"/>
      <c r="J40" s="398">
        <v>1330</v>
      </c>
      <c r="K40" s="292"/>
      <c r="L40" s="292"/>
      <c r="M40" s="398">
        <v>1330</v>
      </c>
      <c r="N40" s="292"/>
      <c r="O40" s="291"/>
    </row>
    <row r="41" s="180" customFormat="1" ht="24" customHeight="1" spans="1:15">
      <c r="A41" s="174" t="s">
        <v>883</v>
      </c>
      <c r="B41" s="391" t="s">
        <v>884</v>
      </c>
      <c r="C41" s="292" t="s">
        <v>212</v>
      </c>
      <c r="D41" s="292" t="s">
        <v>212</v>
      </c>
      <c r="E41" s="292" t="s">
        <v>832</v>
      </c>
      <c r="F41" s="292" t="s">
        <v>833</v>
      </c>
      <c r="G41" s="292" t="s">
        <v>174</v>
      </c>
      <c r="H41" s="390">
        <f t="shared" si="1"/>
        <v>500</v>
      </c>
      <c r="I41" s="397"/>
      <c r="J41" s="398">
        <v>500</v>
      </c>
      <c r="K41" s="292"/>
      <c r="L41" s="398">
        <v>500</v>
      </c>
      <c r="M41" s="292"/>
      <c r="N41" s="292" t="s">
        <v>175</v>
      </c>
      <c r="O41" s="291"/>
    </row>
    <row r="42" s="180" customFormat="1" ht="24" customHeight="1" spans="1:15">
      <c r="A42" s="174" t="s">
        <v>885</v>
      </c>
      <c r="B42" s="391" t="s">
        <v>886</v>
      </c>
      <c r="C42" s="292" t="s">
        <v>225</v>
      </c>
      <c r="D42" s="292" t="s">
        <v>225</v>
      </c>
      <c r="E42" s="292" t="s">
        <v>832</v>
      </c>
      <c r="F42" s="292" t="s">
        <v>833</v>
      </c>
      <c r="G42" s="292" t="s">
        <v>174</v>
      </c>
      <c r="H42" s="390">
        <f t="shared" si="1"/>
        <v>130</v>
      </c>
      <c r="I42" s="397"/>
      <c r="J42" s="398">
        <v>130</v>
      </c>
      <c r="K42" s="292"/>
      <c r="L42" s="292"/>
      <c r="M42" s="398">
        <v>130</v>
      </c>
      <c r="N42" s="292"/>
      <c r="O42" s="291"/>
    </row>
    <row r="43" s="180" customFormat="1" ht="24" customHeight="1" spans="1:15">
      <c r="A43" s="174" t="s">
        <v>887</v>
      </c>
      <c r="B43" s="391" t="s">
        <v>888</v>
      </c>
      <c r="C43" s="292" t="s">
        <v>225</v>
      </c>
      <c r="D43" s="292" t="s">
        <v>225</v>
      </c>
      <c r="E43" s="292" t="s">
        <v>832</v>
      </c>
      <c r="F43" s="292" t="s">
        <v>833</v>
      </c>
      <c r="G43" s="292" t="s">
        <v>174</v>
      </c>
      <c r="H43" s="390">
        <f t="shared" si="1"/>
        <v>32.5</v>
      </c>
      <c r="I43" s="397"/>
      <c r="J43" s="398">
        <v>32.5</v>
      </c>
      <c r="K43" s="292"/>
      <c r="L43" s="292"/>
      <c r="M43" s="398">
        <v>32.5</v>
      </c>
      <c r="N43" s="292"/>
      <c r="O43" s="291"/>
    </row>
    <row r="44" s="180" customFormat="1" ht="24" customHeight="1" spans="1:15">
      <c r="A44" s="174" t="s">
        <v>889</v>
      </c>
      <c r="B44" s="391" t="s">
        <v>890</v>
      </c>
      <c r="C44" s="292" t="s">
        <v>225</v>
      </c>
      <c r="D44" s="292" t="s">
        <v>225</v>
      </c>
      <c r="E44" s="292" t="s">
        <v>832</v>
      </c>
      <c r="F44" s="292" t="s">
        <v>833</v>
      </c>
      <c r="G44" s="292" t="s">
        <v>174</v>
      </c>
      <c r="H44" s="390">
        <f t="shared" si="1"/>
        <v>400</v>
      </c>
      <c r="I44" s="397"/>
      <c r="J44" s="398">
        <v>400</v>
      </c>
      <c r="K44" s="292"/>
      <c r="M44" s="398">
        <v>400</v>
      </c>
      <c r="N44" s="292"/>
      <c r="O44" s="291"/>
    </row>
    <row r="45" s="180" customFormat="1" ht="24" customHeight="1" spans="1:15">
      <c r="A45" s="174" t="s">
        <v>891</v>
      </c>
      <c r="B45" s="391" t="s">
        <v>249</v>
      </c>
      <c r="C45" s="292" t="s">
        <v>212</v>
      </c>
      <c r="D45" s="292" t="s">
        <v>212</v>
      </c>
      <c r="E45" s="292" t="s">
        <v>832</v>
      </c>
      <c r="F45" s="292" t="s">
        <v>833</v>
      </c>
      <c r="G45" s="292" t="s">
        <v>174</v>
      </c>
      <c r="H45" s="390">
        <f t="shared" si="1"/>
        <v>607.02</v>
      </c>
      <c r="I45" s="397"/>
      <c r="J45" s="398">
        <v>607.02</v>
      </c>
      <c r="K45" s="292"/>
      <c r="L45" s="398">
        <v>607.02</v>
      </c>
      <c r="M45" s="292"/>
      <c r="N45" s="292" t="s">
        <v>175</v>
      </c>
      <c r="O45" s="291"/>
    </row>
    <row r="46" s="180" customFormat="1" ht="24" customHeight="1" spans="1:15">
      <c r="A46" s="174" t="s">
        <v>892</v>
      </c>
      <c r="B46" s="391" t="s">
        <v>893</v>
      </c>
      <c r="C46" s="292" t="s">
        <v>225</v>
      </c>
      <c r="D46" s="292" t="s">
        <v>225</v>
      </c>
      <c r="E46" s="292" t="s">
        <v>832</v>
      </c>
      <c r="F46" s="292" t="s">
        <v>833</v>
      </c>
      <c r="G46" s="292" t="s">
        <v>209</v>
      </c>
      <c r="H46" s="390">
        <f t="shared" si="1"/>
        <v>9441.85</v>
      </c>
      <c r="I46" s="397"/>
      <c r="J46" s="398">
        <v>9441.85</v>
      </c>
      <c r="K46" s="292"/>
      <c r="L46" s="292"/>
      <c r="M46" s="398">
        <v>9441.85</v>
      </c>
      <c r="N46" s="292"/>
      <c r="O46" s="291"/>
    </row>
    <row r="47" s="180" customFormat="1" ht="24" customHeight="1" spans="1:15">
      <c r="A47" s="174" t="s">
        <v>894</v>
      </c>
      <c r="B47" s="391" t="s">
        <v>397</v>
      </c>
      <c r="C47" s="292" t="s">
        <v>221</v>
      </c>
      <c r="D47" s="292" t="s">
        <v>221</v>
      </c>
      <c r="E47" s="292" t="s">
        <v>832</v>
      </c>
      <c r="F47" s="292" t="s">
        <v>833</v>
      </c>
      <c r="G47" s="292" t="s">
        <v>174</v>
      </c>
      <c r="H47" s="390">
        <f t="shared" si="1"/>
        <v>3224</v>
      </c>
      <c r="I47" s="397"/>
      <c r="J47" s="398">
        <v>3224</v>
      </c>
      <c r="K47" s="292"/>
      <c r="L47" s="292"/>
      <c r="M47" s="398">
        <v>3224</v>
      </c>
      <c r="N47" s="292"/>
      <c r="O47" s="291"/>
    </row>
    <row r="48" s="180" customFormat="1" ht="24" customHeight="1" spans="1:15">
      <c r="A48" s="174" t="s">
        <v>895</v>
      </c>
      <c r="B48" s="391" t="s">
        <v>896</v>
      </c>
      <c r="C48" s="292" t="s">
        <v>212</v>
      </c>
      <c r="D48" s="292" t="s">
        <v>212</v>
      </c>
      <c r="E48" s="292" t="s">
        <v>832</v>
      </c>
      <c r="F48" s="292" t="s">
        <v>833</v>
      </c>
      <c r="G48" s="292" t="s">
        <v>174</v>
      </c>
      <c r="H48" s="390">
        <f t="shared" ref="H48:H79" si="2">I48+J48</f>
        <v>455.84</v>
      </c>
      <c r="I48" s="397"/>
      <c r="J48" s="398">
        <v>455.84</v>
      </c>
      <c r="K48" s="292"/>
      <c r="L48" s="398">
        <v>455.84</v>
      </c>
      <c r="M48" s="292"/>
      <c r="N48" s="292" t="s">
        <v>175</v>
      </c>
      <c r="O48" s="291"/>
    </row>
    <row r="49" s="180" customFormat="1" ht="24" customHeight="1" spans="1:15">
      <c r="A49" s="174" t="s">
        <v>897</v>
      </c>
      <c r="B49" s="391" t="s">
        <v>898</v>
      </c>
      <c r="C49" s="292" t="s">
        <v>212</v>
      </c>
      <c r="D49" s="292" t="s">
        <v>212</v>
      </c>
      <c r="E49" s="292" t="s">
        <v>832</v>
      </c>
      <c r="F49" s="292" t="s">
        <v>833</v>
      </c>
      <c r="G49" s="292" t="s">
        <v>174</v>
      </c>
      <c r="H49" s="390">
        <f t="shared" si="2"/>
        <v>4.75</v>
      </c>
      <c r="I49" s="397"/>
      <c r="J49" s="398">
        <v>4.75</v>
      </c>
      <c r="K49" s="292"/>
      <c r="L49" s="398">
        <v>4.75</v>
      </c>
      <c r="M49" s="292"/>
      <c r="N49" s="292" t="s">
        <v>175</v>
      </c>
      <c r="O49" s="291"/>
    </row>
    <row r="50" s="180" customFormat="1" ht="24" customHeight="1" spans="1:15">
      <c r="A50" s="174" t="s">
        <v>899</v>
      </c>
      <c r="B50" s="391" t="s">
        <v>900</v>
      </c>
      <c r="C50" s="292" t="s">
        <v>212</v>
      </c>
      <c r="D50" s="292" t="s">
        <v>212</v>
      </c>
      <c r="E50" s="292" t="s">
        <v>832</v>
      </c>
      <c r="F50" s="292" t="s">
        <v>833</v>
      </c>
      <c r="G50" s="292" t="s">
        <v>174</v>
      </c>
      <c r="H50" s="390">
        <f t="shared" si="2"/>
        <v>14</v>
      </c>
      <c r="I50" s="397"/>
      <c r="J50" s="398">
        <v>14</v>
      </c>
      <c r="K50" s="292"/>
      <c r="L50" s="398">
        <v>14</v>
      </c>
      <c r="M50" s="292"/>
      <c r="N50" s="292" t="s">
        <v>175</v>
      </c>
      <c r="O50" s="291"/>
    </row>
    <row r="51" s="180" customFormat="1" ht="24" customHeight="1" spans="1:15">
      <c r="A51" s="174" t="s">
        <v>901</v>
      </c>
      <c r="B51" s="391" t="s">
        <v>902</v>
      </c>
      <c r="C51" s="292" t="s">
        <v>225</v>
      </c>
      <c r="D51" s="292" t="s">
        <v>225</v>
      </c>
      <c r="E51" s="292" t="s">
        <v>832</v>
      </c>
      <c r="F51" s="292" t="s">
        <v>833</v>
      </c>
      <c r="G51" s="292" t="s">
        <v>174</v>
      </c>
      <c r="H51" s="390">
        <f t="shared" si="2"/>
        <v>84.78</v>
      </c>
      <c r="I51" s="397"/>
      <c r="J51" s="398">
        <v>84.78</v>
      </c>
      <c r="K51" s="292"/>
      <c r="L51" s="292"/>
      <c r="M51" s="398">
        <v>84.78</v>
      </c>
      <c r="N51" s="292"/>
      <c r="O51" s="291"/>
    </row>
    <row r="52" s="180" customFormat="1" ht="24" customHeight="1" spans="1:15">
      <c r="A52" s="174" t="s">
        <v>903</v>
      </c>
      <c r="B52" s="391" t="s">
        <v>904</v>
      </c>
      <c r="C52" s="292" t="s">
        <v>225</v>
      </c>
      <c r="D52" s="292" t="s">
        <v>225</v>
      </c>
      <c r="E52" s="292" t="s">
        <v>832</v>
      </c>
      <c r="F52" s="292" t="s">
        <v>833</v>
      </c>
      <c r="G52" s="292" t="s">
        <v>174</v>
      </c>
      <c r="H52" s="390">
        <f t="shared" si="2"/>
        <v>120</v>
      </c>
      <c r="I52" s="397"/>
      <c r="J52" s="398">
        <v>120</v>
      </c>
      <c r="K52" s="292"/>
      <c r="L52" s="292"/>
      <c r="M52" s="398">
        <v>120</v>
      </c>
      <c r="N52" s="292"/>
      <c r="O52" s="291"/>
    </row>
    <row r="53" s="180" customFormat="1" ht="24" customHeight="1" spans="1:15">
      <c r="A53" s="174" t="s">
        <v>905</v>
      </c>
      <c r="B53" s="391" t="s">
        <v>398</v>
      </c>
      <c r="C53" s="292" t="s">
        <v>241</v>
      </c>
      <c r="D53" s="292" t="s">
        <v>241</v>
      </c>
      <c r="E53" s="292" t="s">
        <v>832</v>
      </c>
      <c r="F53" s="292" t="s">
        <v>833</v>
      </c>
      <c r="G53" s="292" t="s">
        <v>174</v>
      </c>
      <c r="H53" s="390">
        <f t="shared" si="2"/>
        <v>150</v>
      </c>
      <c r="I53" s="397"/>
      <c r="J53" s="398">
        <v>150</v>
      </c>
      <c r="K53" s="292"/>
      <c r="L53" s="292"/>
      <c r="M53" s="398">
        <v>150</v>
      </c>
      <c r="N53" s="292"/>
      <c r="O53" s="291"/>
    </row>
    <row r="54" s="180" customFormat="1" ht="24" customHeight="1" spans="1:15">
      <c r="A54" s="174" t="s">
        <v>906</v>
      </c>
      <c r="B54" s="391" t="s">
        <v>907</v>
      </c>
      <c r="C54" s="292" t="s">
        <v>241</v>
      </c>
      <c r="D54" s="292" t="s">
        <v>241</v>
      </c>
      <c r="E54" s="292" t="s">
        <v>832</v>
      </c>
      <c r="F54" s="292" t="s">
        <v>833</v>
      </c>
      <c r="G54" s="292" t="s">
        <v>174</v>
      </c>
      <c r="H54" s="390">
        <f t="shared" si="2"/>
        <v>150</v>
      </c>
      <c r="I54" s="397"/>
      <c r="J54" s="398">
        <v>150</v>
      </c>
      <c r="K54" s="292"/>
      <c r="L54" s="292"/>
      <c r="M54" s="398">
        <v>150</v>
      </c>
      <c r="N54" s="292"/>
      <c r="O54" s="291"/>
    </row>
    <row r="55" s="180" customFormat="1" ht="24" customHeight="1" spans="1:15">
      <c r="A55" s="174" t="s">
        <v>908</v>
      </c>
      <c r="B55" s="391" t="s">
        <v>909</v>
      </c>
      <c r="C55" s="292" t="s">
        <v>212</v>
      </c>
      <c r="D55" s="292" t="s">
        <v>212</v>
      </c>
      <c r="E55" s="292" t="s">
        <v>832</v>
      </c>
      <c r="F55" s="292" t="s">
        <v>833</v>
      </c>
      <c r="G55" s="292" t="s">
        <v>174</v>
      </c>
      <c r="H55" s="390">
        <f t="shared" si="2"/>
        <v>17.9</v>
      </c>
      <c r="I55" s="397"/>
      <c r="J55" s="398">
        <v>17.9</v>
      </c>
      <c r="K55" s="292"/>
      <c r="L55" s="398">
        <v>17.9</v>
      </c>
      <c r="M55" s="292"/>
      <c r="N55" s="292" t="s">
        <v>175</v>
      </c>
      <c r="O55" s="291"/>
    </row>
    <row r="56" s="180" customFormat="1" ht="24" customHeight="1" spans="1:15">
      <c r="A56" s="174" t="s">
        <v>910</v>
      </c>
      <c r="B56" s="391" t="s">
        <v>911</v>
      </c>
      <c r="C56" s="292" t="s">
        <v>212</v>
      </c>
      <c r="D56" s="292" t="s">
        <v>212</v>
      </c>
      <c r="E56" s="292" t="s">
        <v>832</v>
      </c>
      <c r="F56" s="292" t="s">
        <v>833</v>
      </c>
      <c r="G56" s="292" t="s">
        <v>174</v>
      </c>
      <c r="H56" s="390">
        <f t="shared" si="2"/>
        <v>136.71</v>
      </c>
      <c r="I56" s="397"/>
      <c r="J56" s="398">
        <v>136.71</v>
      </c>
      <c r="K56" s="292"/>
      <c r="L56" s="398">
        <v>136.71</v>
      </c>
      <c r="M56" s="292"/>
      <c r="N56" s="292" t="s">
        <v>175</v>
      </c>
      <c r="O56" s="291"/>
    </row>
    <row r="57" s="180" customFormat="1" ht="24" customHeight="1" spans="1:15">
      <c r="A57" s="174" t="s">
        <v>912</v>
      </c>
      <c r="B57" s="391" t="s">
        <v>913</v>
      </c>
      <c r="C57" s="292" t="s">
        <v>225</v>
      </c>
      <c r="D57" s="292" t="s">
        <v>225</v>
      </c>
      <c r="E57" s="292" t="s">
        <v>832</v>
      </c>
      <c r="F57" s="292" t="s">
        <v>833</v>
      </c>
      <c r="G57" s="292" t="s">
        <v>174</v>
      </c>
      <c r="H57" s="390">
        <f t="shared" si="2"/>
        <v>270</v>
      </c>
      <c r="I57" s="397"/>
      <c r="J57" s="398">
        <v>270</v>
      </c>
      <c r="K57" s="292"/>
      <c r="L57" s="292"/>
      <c r="M57" s="398">
        <v>270</v>
      </c>
      <c r="N57" s="292"/>
      <c r="O57" s="291"/>
    </row>
    <row r="58" s="180" customFormat="1" ht="24" customHeight="1" spans="1:15">
      <c r="A58" s="174" t="s">
        <v>914</v>
      </c>
      <c r="B58" s="391" t="s">
        <v>915</v>
      </c>
      <c r="C58" s="292" t="s">
        <v>212</v>
      </c>
      <c r="D58" s="292" t="s">
        <v>212</v>
      </c>
      <c r="E58" s="292" t="s">
        <v>832</v>
      </c>
      <c r="F58" s="292" t="s">
        <v>833</v>
      </c>
      <c r="G58" s="292" t="s">
        <v>174</v>
      </c>
      <c r="H58" s="390">
        <f t="shared" si="2"/>
        <v>301.51</v>
      </c>
      <c r="I58" s="397"/>
      <c r="J58" s="398">
        <v>301.51</v>
      </c>
      <c r="K58" s="292"/>
      <c r="L58" s="398">
        <v>301.51</v>
      </c>
      <c r="M58" s="292"/>
      <c r="N58" s="292" t="s">
        <v>175</v>
      </c>
      <c r="O58" s="291"/>
    </row>
    <row r="59" s="180" customFormat="1" ht="24" customHeight="1" spans="1:15">
      <c r="A59" s="174" t="s">
        <v>916</v>
      </c>
      <c r="B59" s="391" t="s">
        <v>917</v>
      </c>
      <c r="C59" s="292" t="s">
        <v>212</v>
      </c>
      <c r="D59" s="292" t="s">
        <v>212</v>
      </c>
      <c r="E59" s="292" t="s">
        <v>832</v>
      </c>
      <c r="F59" s="292" t="s">
        <v>833</v>
      </c>
      <c r="G59" s="292" t="s">
        <v>174</v>
      </c>
      <c r="H59" s="390">
        <f t="shared" si="2"/>
        <v>174</v>
      </c>
      <c r="I59" s="397"/>
      <c r="J59" s="398">
        <v>174</v>
      </c>
      <c r="K59" s="292"/>
      <c r="L59" s="292"/>
      <c r="M59" s="398">
        <v>174</v>
      </c>
      <c r="N59" s="292"/>
      <c r="O59" s="291"/>
    </row>
    <row r="60" s="180" customFormat="1" ht="24" customHeight="1" spans="1:15">
      <c r="A60" s="174" t="s">
        <v>918</v>
      </c>
      <c r="B60" s="391" t="s">
        <v>919</v>
      </c>
      <c r="C60" s="292" t="s">
        <v>424</v>
      </c>
      <c r="D60" s="292" t="s">
        <v>424</v>
      </c>
      <c r="E60" s="292" t="s">
        <v>832</v>
      </c>
      <c r="F60" s="292" t="s">
        <v>833</v>
      </c>
      <c r="G60" s="292" t="s">
        <v>174</v>
      </c>
      <c r="H60" s="390">
        <f t="shared" si="2"/>
        <v>31.39</v>
      </c>
      <c r="I60" s="397"/>
      <c r="J60" s="398">
        <v>31.39</v>
      </c>
      <c r="K60" s="292"/>
      <c r="L60" s="292"/>
      <c r="M60" s="398">
        <v>31.39</v>
      </c>
      <c r="N60" s="292"/>
      <c r="O60" s="291"/>
    </row>
    <row r="61" s="180" customFormat="1" ht="24" customHeight="1" spans="1:15">
      <c r="A61" s="174" t="s">
        <v>920</v>
      </c>
      <c r="B61" s="391" t="s">
        <v>431</v>
      </c>
      <c r="C61" s="292" t="s">
        <v>921</v>
      </c>
      <c r="D61" s="292" t="s">
        <v>921</v>
      </c>
      <c r="E61" s="292" t="s">
        <v>832</v>
      </c>
      <c r="F61" s="292" t="s">
        <v>833</v>
      </c>
      <c r="G61" s="292" t="s">
        <v>174</v>
      </c>
      <c r="H61" s="390">
        <f t="shared" si="2"/>
        <v>417.12</v>
      </c>
      <c r="I61" s="397"/>
      <c r="J61" s="398">
        <v>417.12</v>
      </c>
      <c r="K61" s="292"/>
      <c r="L61" s="398">
        <v>417.12</v>
      </c>
      <c r="M61" s="292"/>
      <c r="N61" s="292" t="s">
        <v>175</v>
      </c>
      <c r="O61" s="291"/>
    </row>
    <row r="62" s="180" customFormat="1" ht="24" customHeight="1" spans="1:15">
      <c r="A62" s="174" t="s">
        <v>922</v>
      </c>
      <c r="B62" s="391" t="s">
        <v>923</v>
      </c>
      <c r="C62" s="292" t="s">
        <v>225</v>
      </c>
      <c r="D62" s="292" t="s">
        <v>225</v>
      </c>
      <c r="E62" s="292" t="s">
        <v>832</v>
      </c>
      <c r="F62" s="292" t="s">
        <v>833</v>
      </c>
      <c r="G62" s="292" t="s">
        <v>174</v>
      </c>
      <c r="H62" s="390">
        <f t="shared" si="2"/>
        <v>68</v>
      </c>
      <c r="I62" s="397"/>
      <c r="J62" s="398">
        <v>68</v>
      </c>
      <c r="K62" s="292"/>
      <c r="L62" s="292"/>
      <c r="M62" s="398">
        <v>68</v>
      </c>
      <c r="N62" s="292"/>
      <c r="O62" s="291"/>
    </row>
    <row r="63" s="180" customFormat="1" ht="24" customHeight="1" spans="1:15">
      <c r="A63" s="174" t="s">
        <v>924</v>
      </c>
      <c r="B63" s="391" t="s">
        <v>925</v>
      </c>
      <c r="C63" s="292" t="s">
        <v>225</v>
      </c>
      <c r="D63" s="292" t="s">
        <v>225</v>
      </c>
      <c r="E63" s="292" t="s">
        <v>832</v>
      </c>
      <c r="F63" s="292" t="s">
        <v>833</v>
      </c>
      <c r="G63" s="292" t="s">
        <v>174</v>
      </c>
      <c r="H63" s="390">
        <f t="shared" si="2"/>
        <v>47.65</v>
      </c>
      <c r="I63" s="397"/>
      <c r="J63" s="398">
        <v>47.65</v>
      </c>
      <c r="K63" s="292"/>
      <c r="L63" s="292"/>
      <c r="M63" s="398">
        <v>47.65</v>
      </c>
      <c r="N63" s="292"/>
      <c r="O63" s="291"/>
    </row>
    <row r="64" s="180" customFormat="1" ht="24" customHeight="1" spans="1:15">
      <c r="A64" s="174" t="s">
        <v>926</v>
      </c>
      <c r="B64" s="391" t="s">
        <v>927</v>
      </c>
      <c r="C64" s="292" t="s">
        <v>212</v>
      </c>
      <c r="D64" s="292" t="s">
        <v>212</v>
      </c>
      <c r="E64" s="292" t="s">
        <v>832</v>
      </c>
      <c r="F64" s="292" t="s">
        <v>833</v>
      </c>
      <c r="G64" s="292" t="s">
        <v>174</v>
      </c>
      <c r="H64" s="390">
        <f t="shared" si="2"/>
        <v>2609.38</v>
      </c>
      <c r="I64" s="397"/>
      <c r="J64" s="398">
        <v>2609.38</v>
      </c>
      <c r="K64" s="292"/>
      <c r="L64" s="398">
        <v>2609.38</v>
      </c>
      <c r="M64" s="292"/>
      <c r="N64" s="292" t="s">
        <v>175</v>
      </c>
      <c r="O64" s="291"/>
    </row>
    <row r="65" s="180" customFormat="1" ht="24" customHeight="1" spans="1:15">
      <c r="A65" s="174" t="s">
        <v>928</v>
      </c>
      <c r="B65" s="391" t="s">
        <v>929</v>
      </c>
      <c r="C65" s="292" t="s">
        <v>225</v>
      </c>
      <c r="D65" s="292" t="s">
        <v>225</v>
      </c>
      <c r="E65" s="292" t="s">
        <v>832</v>
      </c>
      <c r="F65" s="292" t="s">
        <v>833</v>
      </c>
      <c r="G65" s="292" t="s">
        <v>174</v>
      </c>
      <c r="H65" s="390">
        <f t="shared" si="2"/>
        <v>176.15</v>
      </c>
      <c r="I65" s="397"/>
      <c r="J65" s="398">
        <v>176.15</v>
      </c>
      <c r="K65" s="292"/>
      <c r="L65" s="292"/>
      <c r="M65" s="398">
        <v>176.15</v>
      </c>
      <c r="N65" s="292"/>
      <c r="O65" s="291"/>
    </row>
    <row r="66" s="180" customFormat="1" ht="24" customHeight="1" spans="1:15">
      <c r="A66" s="174" t="s">
        <v>930</v>
      </c>
      <c r="B66" s="391" t="s">
        <v>931</v>
      </c>
      <c r="C66" s="292" t="s">
        <v>225</v>
      </c>
      <c r="D66" s="292" t="s">
        <v>225</v>
      </c>
      <c r="E66" s="292" t="s">
        <v>832</v>
      </c>
      <c r="F66" s="292" t="s">
        <v>833</v>
      </c>
      <c r="G66" s="292" t="s">
        <v>174</v>
      </c>
      <c r="H66" s="390">
        <f t="shared" si="2"/>
        <v>72.59</v>
      </c>
      <c r="I66" s="397"/>
      <c r="J66" s="398">
        <v>72.59</v>
      </c>
      <c r="K66" s="292"/>
      <c r="L66" s="292"/>
      <c r="M66" s="398">
        <v>72.59</v>
      </c>
      <c r="N66" s="292"/>
      <c r="O66" s="291"/>
    </row>
    <row r="67" s="180" customFormat="1" ht="24" customHeight="1" spans="1:15">
      <c r="A67" s="174" t="s">
        <v>932</v>
      </c>
      <c r="B67" s="391" t="s">
        <v>933</v>
      </c>
      <c r="C67" s="292" t="s">
        <v>225</v>
      </c>
      <c r="D67" s="292" t="s">
        <v>225</v>
      </c>
      <c r="E67" s="292" t="s">
        <v>832</v>
      </c>
      <c r="F67" s="292" t="s">
        <v>833</v>
      </c>
      <c r="G67" s="292" t="s">
        <v>174</v>
      </c>
      <c r="H67" s="390">
        <f t="shared" si="2"/>
        <v>45</v>
      </c>
      <c r="I67" s="397"/>
      <c r="J67" s="398">
        <v>45</v>
      </c>
      <c r="K67" s="292"/>
      <c r="L67" s="292"/>
      <c r="M67" s="398">
        <v>45</v>
      </c>
      <c r="N67" s="292"/>
      <c r="O67" s="291"/>
    </row>
    <row r="68" s="180" customFormat="1" ht="24" customHeight="1" spans="1:15">
      <c r="A68" s="174" t="s">
        <v>934</v>
      </c>
      <c r="B68" s="391" t="s">
        <v>935</v>
      </c>
      <c r="C68" s="292" t="s">
        <v>936</v>
      </c>
      <c r="D68" s="292" t="s">
        <v>936</v>
      </c>
      <c r="E68" s="292" t="s">
        <v>832</v>
      </c>
      <c r="F68" s="292" t="s">
        <v>833</v>
      </c>
      <c r="G68" s="292" t="s">
        <v>174</v>
      </c>
      <c r="H68" s="390">
        <f t="shared" si="2"/>
        <v>600</v>
      </c>
      <c r="I68" s="397"/>
      <c r="J68" s="398">
        <v>600</v>
      </c>
      <c r="K68" s="292"/>
      <c r="L68" s="292"/>
      <c r="M68" s="398">
        <v>600</v>
      </c>
      <c r="N68" s="292"/>
      <c r="O68" s="291"/>
    </row>
    <row r="69" s="180" customFormat="1" ht="24" customHeight="1" spans="1:15">
      <c r="A69" s="174" t="s">
        <v>937</v>
      </c>
      <c r="B69" s="391" t="s">
        <v>455</v>
      </c>
      <c r="C69" s="292" t="s">
        <v>214</v>
      </c>
      <c r="D69" s="292" t="s">
        <v>214</v>
      </c>
      <c r="E69" s="292" t="s">
        <v>832</v>
      </c>
      <c r="F69" s="292" t="s">
        <v>833</v>
      </c>
      <c r="G69" s="292" t="s">
        <v>209</v>
      </c>
      <c r="H69" s="390">
        <f t="shared" si="2"/>
        <v>470</v>
      </c>
      <c r="I69" s="397"/>
      <c r="J69" s="398">
        <v>470</v>
      </c>
      <c r="K69" s="292"/>
      <c r="L69" s="292"/>
      <c r="M69" s="398">
        <v>470</v>
      </c>
      <c r="N69" s="292"/>
      <c r="O69" s="291"/>
    </row>
    <row r="70" s="180" customFormat="1" ht="24" customHeight="1" spans="1:15">
      <c r="A70" s="174" t="s">
        <v>938</v>
      </c>
      <c r="B70" s="391" t="s">
        <v>939</v>
      </c>
      <c r="C70" s="292" t="s">
        <v>225</v>
      </c>
      <c r="D70" s="292" t="s">
        <v>225</v>
      </c>
      <c r="E70" s="292" t="s">
        <v>832</v>
      </c>
      <c r="F70" s="292" t="s">
        <v>833</v>
      </c>
      <c r="G70" s="292" t="s">
        <v>209</v>
      </c>
      <c r="H70" s="390">
        <f t="shared" si="2"/>
        <v>288</v>
      </c>
      <c r="I70" s="397"/>
      <c r="J70" s="398">
        <v>288</v>
      </c>
      <c r="K70" s="292"/>
      <c r="L70" s="292"/>
      <c r="M70" s="398">
        <v>288</v>
      </c>
      <c r="N70" s="292"/>
      <c r="O70" s="291"/>
    </row>
    <row r="71" s="180" customFormat="1" ht="24" customHeight="1" spans="1:15">
      <c r="A71" s="174" t="s">
        <v>940</v>
      </c>
      <c r="B71" s="391" t="s">
        <v>941</v>
      </c>
      <c r="C71" s="292" t="s">
        <v>216</v>
      </c>
      <c r="D71" s="292" t="s">
        <v>216</v>
      </c>
      <c r="E71" s="292" t="s">
        <v>832</v>
      </c>
      <c r="F71" s="292" t="s">
        <v>833</v>
      </c>
      <c r="G71" s="292" t="s">
        <v>209</v>
      </c>
      <c r="H71" s="390">
        <f t="shared" si="2"/>
        <v>7120</v>
      </c>
      <c r="I71" s="397"/>
      <c r="J71" s="398">
        <v>7120</v>
      </c>
      <c r="K71" s="292"/>
      <c r="L71" s="292"/>
      <c r="M71" s="398">
        <v>7120</v>
      </c>
      <c r="N71" s="292"/>
      <c r="O71" s="291"/>
    </row>
    <row r="72" s="180" customFormat="1" ht="24" customHeight="1" spans="1:15">
      <c r="A72" s="174" t="s">
        <v>942</v>
      </c>
      <c r="B72" s="391" t="s">
        <v>943</v>
      </c>
      <c r="C72" s="292" t="s">
        <v>225</v>
      </c>
      <c r="D72" s="292" t="s">
        <v>225</v>
      </c>
      <c r="E72" s="292" t="s">
        <v>832</v>
      </c>
      <c r="F72" s="292" t="s">
        <v>833</v>
      </c>
      <c r="G72" s="292" t="s">
        <v>209</v>
      </c>
      <c r="H72" s="390">
        <f t="shared" si="2"/>
        <v>310</v>
      </c>
      <c r="I72" s="397"/>
      <c r="J72" s="398">
        <v>310</v>
      </c>
      <c r="K72" s="292"/>
      <c r="L72" s="292"/>
      <c r="M72" s="398">
        <v>310</v>
      </c>
      <c r="N72" s="292"/>
      <c r="O72" s="291"/>
    </row>
    <row r="73" s="180" customFormat="1" ht="24" customHeight="1" spans="1:15">
      <c r="A73" s="174" t="s">
        <v>944</v>
      </c>
      <c r="B73" s="391" t="s">
        <v>945</v>
      </c>
      <c r="C73" s="292" t="s">
        <v>225</v>
      </c>
      <c r="D73" s="292" t="s">
        <v>225</v>
      </c>
      <c r="E73" s="292" t="s">
        <v>832</v>
      </c>
      <c r="F73" s="292" t="s">
        <v>833</v>
      </c>
      <c r="G73" s="292" t="s">
        <v>209</v>
      </c>
      <c r="H73" s="390">
        <f t="shared" si="2"/>
        <v>2120</v>
      </c>
      <c r="I73" s="397"/>
      <c r="J73" s="398">
        <v>2120</v>
      </c>
      <c r="K73" s="292"/>
      <c r="L73" s="292"/>
      <c r="M73" s="398">
        <v>2120</v>
      </c>
      <c r="N73" s="292"/>
      <c r="O73" s="291"/>
    </row>
    <row r="74" s="180" customFormat="1" ht="24" customHeight="1" spans="1:15">
      <c r="A74" s="174" t="s">
        <v>946</v>
      </c>
      <c r="B74" s="391" t="s">
        <v>947</v>
      </c>
      <c r="C74" s="292" t="s">
        <v>225</v>
      </c>
      <c r="D74" s="292" t="s">
        <v>225</v>
      </c>
      <c r="E74" s="292" t="s">
        <v>832</v>
      </c>
      <c r="F74" s="292" t="s">
        <v>833</v>
      </c>
      <c r="G74" s="292" t="s">
        <v>209</v>
      </c>
      <c r="H74" s="390">
        <f t="shared" si="2"/>
        <v>460</v>
      </c>
      <c r="I74" s="397"/>
      <c r="J74" s="398">
        <v>460</v>
      </c>
      <c r="K74" s="292"/>
      <c r="L74" s="292"/>
      <c r="M74" s="398">
        <v>460</v>
      </c>
      <c r="N74" s="292"/>
      <c r="O74" s="291"/>
    </row>
    <row r="75" s="180" customFormat="1" ht="24" customHeight="1" spans="1:15">
      <c r="A75" s="174" t="s">
        <v>948</v>
      </c>
      <c r="B75" s="391" t="s">
        <v>949</v>
      </c>
      <c r="C75" s="292" t="s">
        <v>225</v>
      </c>
      <c r="D75" s="292" t="s">
        <v>225</v>
      </c>
      <c r="E75" s="292" t="s">
        <v>832</v>
      </c>
      <c r="F75" s="292" t="s">
        <v>833</v>
      </c>
      <c r="G75" s="292" t="s">
        <v>209</v>
      </c>
      <c r="H75" s="390">
        <f t="shared" si="2"/>
        <v>120</v>
      </c>
      <c r="I75" s="397"/>
      <c r="J75" s="398">
        <v>120</v>
      </c>
      <c r="K75" s="292"/>
      <c r="L75" s="292"/>
      <c r="M75" s="398">
        <v>120</v>
      </c>
      <c r="N75" s="292"/>
      <c r="O75" s="291"/>
    </row>
    <row r="76" s="180" customFormat="1" ht="24" customHeight="1" spans="1:15">
      <c r="A76" s="174" t="s">
        <v>950</v>
      </c>
      <c r="B76" s="391" t="s">
        <v>951</v>
      </c>
      <c r="C76" s="292" t="s">
        <v>225</v>
      </c>
      <c r="D76" s="292" t="s">
        <v>225</v>
      </c>
      <c r="E76" s="292" t="s">
        <v>832</v>
      </c>
      <c r="F76" s="292" t="s">
        <v>833</v>
      </c>
      <c r="G76" s="292" t="s">
        <v>209</v>
      </c>
      <c r="H76" s="390">
        <f t="shared" si="2"/>
        <v>2790</v>
      </c>
      <c r="I76" s="397"/>
      <c r="J76" s="398">
        <v>2790</v>
      </c>
      <c r="K76" s="292"/>
      <c r="L76" s="292"/>
      <c r="M76" s="398">
        <v>2790</v>
      </c>
      <c r="N76" s="292"/>
      <c r="O76" s="291"/>
    </row>
    <row r="77" s="180" customFormat="1" ht="24" customHeight="1" spans="1:15">
      <c r="A77" s="174" t="s">
        <v>952</v>
      </c>
      <c r="B77" s="391" t="s">
        <v>390</v>
      </c>
      <c r="C77" s="292" t="s">
        <v>214</v>
      </c>
      <c r="D77" s="292" t="s">
        <v>214</v>
      </c>
      <c r="E77" s="292" t="s">
        <v>832</v>
      </c>
      <c r="F77" s="292" t="s">
        <v>833</v>
      </c>
      <c r="G77" s="292" t="s">
        <v>209</v>
      </c>
      <c r="H77" s="390">
        <f t="shared" si="2"/>
        <v>17871</v>
      </c>
      <c r="I77" s="397"/>
      <c r="J77" s="398">
        <v>17871</v>
      </c>
      <c r="K77" s="292"/>
      <c r="L77" s="292"/>
      <c r="M77" s="398">
        <v>17871</v>
      </c>
      <c r="N77" s="292"/>
      <c r="O77" s="291"/>
    </row>
    <row r="78" s="180" customFormat="1" ht="24" customHeight="1" spans="1:15">
      <c r="A78" s="174" t="s">
        <v>953</v>
      </c>
      <c r="B78" s="391" t="s">
        <v>460</v>
      </c>
      <c r="C78" s="292" t="s">
        <v>225</v>
      </c>
      <c r="D78" s="292" t="s">
        <v>225</v>
      </c>
      <c r="E78" s="292" t="s">
        <v>832</v>
      </c>
      <c r="F78" s="292" t="s">
        <v>833</v>
      </c>
      <c r="G78" s="292" t="s">
        <v>209</v>
      </c>
      <c r="H78" s="390">
        <f t="shared" si="2"/>
        <v>1100</v>
      </c>
      <c r="I78" s="397"/>
      <c r="J78" s="398">
        <v>1100</v>
      </c>
      <c r="K78" s="292"/>
      <c r="L78" s="292"/>
      <c r="M78" s="398">
        <v>1100</v>
      </c>
      <c r="N78" s="292"/>
      <c r="O78" s="291"/>
    </row>
    <row r="79" s="180" customFormat="1" ht="24" customHeight="1" spans="1:15">
      <c r="A79" s="174" t="s">
        <v>954</v>
      </c>
      <c r="B79" s="391" t="s">
        <v>955</v>
      </c>
      <c r="C79" s="292" t="s">
        <v>225</v>
      </c>
      <c r="D79" s="292" t="s">
        <v>225</v>
      </c>
      <c r="E79" s="292" t="s">
        <v>832</v>
      </c>
      <c r="F79" s="292" t="s">
        <v>833</v>
      </c>
      <c r="G79" s="292" t="s">
        <v>209</v>
      </c>
      <c r="H79" s="390">
        <f t="shared" si="2"/>
        <v>270</v>
      </c>
      <c r="I79" s="397"/>
      <c r="J79" s="398">
        <v>270</v>
      </c>
      <c r="K79" s="292"/>
      <c r="L79" s="292"/>
      <c r="M79" s="398">
        <v>270</v>
      </c>
      <c r="N79" s="292"/>
      <c r="O79" s="291"/>
    </row>
    <row r="80" s="180" customFormat="1" ht="24" customHeight="1" spans="1:15">
      <c r="A80" s="174" t="s">
        <v>956</v>
      </c>
      <c r="B80" s="391" t="s">
        <v>388</v>
      </c>
      <c r="C80" s="292" t="s">
        <v>225</v>
      </c>
      <c r="D80" s="292" t="s">
        <v>225</v>
      </c>
      <c r="E80" s="292" t="s">
        <v>832</v>
      </c>
      <c r="F80" s="292" t="s">
        <v>833</v>
      </c>
      <c r="G80" s="292" t="s">
        <v>209</v>
      </c>
      <c r="H80" s="390">
        <f t="shared" ref="H80:H111" si="3">I80+J80</f>
        <v>780</v>
      </c>
      <c r="I80" s="397"/>
      <c r="J80" s="398">
        <v>780</v>
      </c>
      <c r="K80" s="292"/>
      <c r="L80" s="292"/>
      <c r="M80" s="398">
        <v>780</v>
      </c>
      <c r="N80" s="292"/>
      <c r="O80" s="291"/>
    </row>
    <row r="81" s="180" customFormat="1" ht="24" customHeight="1" spans="1:15">
      <c r="A81" s="174" t="s">
        <v>957</v>
      </c>
      <c r="B81" s="391" t="s">
        <v>958</v>
      </c>
      <c r="C81" s="292" t="s">
        <v>225</v>
      </c>
      <c r="D81" s="292" t="s">
        <v>225</v>
      </c>
      <c r="E81" s="292" t="s">
        <v>832</v>
      </c>
      <c r="F81" s="292" t="s">
        <v>833</v>
      </c>
      <c r="G81" s="292" t="s">
        <v>209</v>
      </c>
      <c r="H81" s="390">
        <f t="shared" si="3"/>
        <v>415.36</v>
      </c>
      <c r="I81" s="397"/>
      <c r="J81" s="398">
        <v>415.36</v>
      </c>
      <c r="K81" s="292"/>
      <c r="L81" s="292"/>
      <c r="M81" s="398">
        <v>415.36</v>
      </c>
      <c r="N81" s="292"/>
      <c r="O81" s="291"/>
    </row>
    <row r="82" s="180" customFormat="1" ht="24" customHeight="1" spans="1:15">
      <c r="A82" s="174" t="s">
        <v>959</v>
      </c>
      <c r="B82" s="391" t="s">
        <v>960</v>
      </c>
      <c r="C82" s="292" t="s">
        <v>225</v>
      </c>
      <c r="D82" s="292" t="s">
        <v>225</v>
      </c>
      <c r="E82" s="292" t="s">
        <v>832</v>
      </c>
      <c r="F82" s="292" t="s">
        <v>833</v>
      </c>
      <c r="G82" s="292" t="s">
        <v>209</v>
      </c>
      <c r="H82" s="390">
        <f t="shared" si="3"/>
        <v>621.39</v>
      </c>
      <c r="I82" s="397"/>
      <c r="J82" s="398">
        <v>621.39</v>
      </c>
      <c r="K82" s="292"/>
      <c r="L82" s="292"/>
      <c r="M82" s="398">
        <v>621.39</v>
      </c>
      <c r="N82" s="292"/>
      <c r="O82" s="291"/>
    </row>
    <row r="83" s="180" customFormat="1" ht="24" customHeight="1" spans="1:15">
      <c r="A83" s="174" t="s">
        <v>961</v>
      </c>
      <c r="B83" s="391" t="s">
        <v>962</v>
      </c>
      <c r="C83" s="292" t="s">
        <v>212</v>
      </c>
      <c r="D83" s="292" t="s">
        <v>212</v>
      </c>
      <c r="E83" s="292" t="s">
        <v>832</v>
      </c>
      <c r="F83" s="292" t="s">
        <v>833</v>
      </c>
      <c r="G83" s="292" t="s">
        <v>209</v>
      </c>
      <c r="H83" s="390">
        <f t="shared" si="3"/>
        <v>4487.1</v>
      </c>
      <c r="I83" s="397"/>
      <c r="J83" s="398">
        <v>4487.1</v>
      </c>
      <c r="K83" s="292"/>
      <c r="L83" s="292"/>
      <c r="M83" s="398">
        <v>4487.1</v>
      </c>
      <c r="N83" s="292"/>
      <c r="O83" s="291"/>
    </row>
    <row r="84" s="180" customFormat="1" ht="24" customHeight="1" spans="1:15">
      <c r="A84" s="174" t="s">
        <v>963</v>
      </c>
      <c r="B84" s="391" t="s">
        <v>964</v>
      </c>
      <c r="C84" s="292" t="s">
        <v>225</v>
      </c>
      <c r="D84" s="292" t="s">
        <v>225</v>
      </c>
      <c r="E84" s="292" t="s">
        <v>832</v>
      </c>
      <c r="F84" s="292" t="s">
        <v>833</v>
      </c>
      <c r="G84" s="292" t="s">
        <v>209</v>
      </c>
      <c r="H84" s="390">
        <f t="shared" si="3"/>
        <v>12</v>
      </c>
      <c r="I84" s="397"/>
      <c r="J84" s="398">
        <v>12</v>
      </c>
      <c r="K84" s="292"/>
      <c r="L84" s="292"/>
      <c r="M84" s="398">
        <v>12</v>
      </c>
      <c r="N84" s="292"/>
      <c r="O84" s="291"/>
    </row>
    <row r="85" s="180" customFormat="1" ht="24" customHeight="1" spans="1:15">
      <c r="A85" s="174" t="s">
        <v>965</v>
      </c>
      <c r="B85" s="391" t="s">
        <v>966</v>
      </c>
      <c r="C85" s="292" t="s">
        <v>225</v>
      </c>
      <c r="D85" s="292" t="s">
        <v>225</v>
      </c>
      <c r="E85" s="292" t="s">
        <v>832</v>
      </c>
      <c r="F85" s="292" t="s">
        <v>833</v>
      </c>
      <c r="G85" s="292" t="s">
        <v>209</v>
      </c>
      <c r="H85" s="390">
        <f t="shared" si="3"/>
        <v>156</v>
      </c>
      <c r="I85" s="397"/>
      <c r="J85" s="398">
        <v>156</v>
      </c>
      <c r="K85" s="292"/>
      <c r="L85" s="292"/>
      <c r="M85" s="398">
        <v>156</v>
      </c>
      <c r="N85" s="292"/>
      <c r="O85" s="291"/>
    </row>
    <row r="86" s="180" customFormat="1" ht="24" customHeight="1" spans="1:15">
      <c r="A86" s="174" t="s">
        <v>967</v>
      </c>
      <c r="B86" s="391" t="s">
        <v>968</v>
      </c>
      <c r="C86" s="292" t="s">
        <v>225</v>
      </c>
      <c r="D86" s="292" t="s">
        <v>225</v>
      </c>
      <c r="E86" s="292" t="s">
        <v>832</v>
      </c>
      <c r="F86" s="292" t="s">
        <v>833</v>
      </c>
      <c r="G86" s="292" t="s">
        <v>209</v>
      </c>
      <c r="H86" s="390">
        <f t="shared" si="3"/>
        <v>24</v>
      </c>
      <c r="I86" s="397"/>
      <c r="J86" s="398">
        <v>24</v>
      </c>
      <c r="K86" s="292"/>
      <c r="L86" s="292"/>
      <c r="M86" s="398">
        <v>24</v>
      </c>
      <c r="N86" s="292"/>
      <c r="O86" s="291"/>
    </row>
    <row r="87" s="180" customFormat="1" ht="24" customHeight="1" spans="1:15">
      <c r="A87" s="174" t="s">
        <v>969</v>
      </c>
      <c r="B87" s="391" t="s">
        <v>970</v>
      </c>
      <c r="C87" s="292" t="s">
        <v>225</v>
      </c>
      <c r="D87" s="292" t="s">
        <v>225</v>
      </c>
      <c r="E87" s="292" t="s">
        <v>832</v>
      </c>
      <c r="F87" s="292" t="s">
        <v>833</v>
      </c>
      <c r="G87" s="292" t="s">
        <v>209</v>
      </c>
      <c r="H87" s="390">
        <f t="shared" si="3"/>
        <v>72</v>
      </c>
      <c r="I87" s="397"/>
      <c r="J87" s="398">
        <v>72</v>
      </c>
      <c r="K87" s="292"/>
      <c r="L87" s="292"/>
      <c r="M87" s="398">
        <v>72</v>
      </c>
      <c r="N87" s="292"/>
      <c r="O87" s="291"/>
    </row>
    <row r="88" s="180" customFormat="1" ht="24" customHeight="1" spans="1:15">
      <c r="A88" s="174" t="s">
        <v>971</v>
      </c>
      <c r="B88" s="391" t="s">
        <v>972</v>
      </c>
      <c r="C88" s="292" t="s">
        <v>973</v>
      </c>
      <c r="D88" s="292" t="s">
        <v>973</v>
      </c>
      <c r="E88" s="292" t="s">
        <v>832</v>
      </c>
      <c r="F88" s="292" t="s">
        <v>833</v>
      </c>
      <c r="G88" s="292" t="s">
        <v>209</v>
      </c>
      <c r="H88" s="390">
        <f t="shared" si="3"/>
        <v>2200</v>
      </c>
      <c r="I88" s="397"/>
      <c r="J88" s="398">
        <v>2200</v>
      </c>
      <c r="K88" s="292"/>
      <c r="L88" s="292"/>
      <c r="M88" s="398">
        <v>2200</v>
      </c>
      <c r="N88" s="292"/>
      <c r="O88" s="291"/>
    </row>
    <row r="89" s="180" customFormat="1" ht="24" customHeight="1" spans="1:15">
      <c r="A89" s="174" t="s">
        <v>974</v>
      </c>
      <c r="B89" s="391" t="s">
        <v>975</v>
      </c>
      <c r="C89" s="292" t="s">
        <v>216</v>
      </c>
      <c r="D89" s="292" t="s">
        <v>216</v>
      </c>
      <c r="E89" s="292" t="s">
        <v>832</v>
      </c>
      <c r="F89" s="292" t="s">
        <v>833</v>
      </c>
      <c r="G89" s="292" t="s">
        <v>209</v>
      </c>
      <c r="H89" s="390">
        <f t="shared" si="3"/>
        <v>1430</v>
      </c>
      <c r="I89" s="397"/>
      <c r="J89" s="398">
        <v>1430</v>
      </c>
      <c r="K89" s="292"/>
      <c r="L89" s="292"/>
      <c r="M89" s="398">
        <v>1430</v>
      </c>
      <c r="N89" s="292"/>
      <c r="O89" s="291"/>
    </row>
    <row r="90" s="180" customFormat="1" ht="24" customHeight="1" spans="1:15">
      <c r="A90" s="174" t="s">
        <v>976</v>
      </c>
      <c r="B90" s="391" t="s">
        <v>977</v>
      </c>
      <c r="C90" s="292" t="s">
        <v>216</v>
      </c>
      <c r="D90" s="292" t="s">
        <v>216</v>
      </c>
      <c r="E90" s="292" t="s">
        <v>832</v>
      </c>
      <c r="F90" s="292" t="s">
        <v>833</v>
      </c>
      <c r="G90" s="292" t="s">
        <v>209</v>
      </c>
      <c r="H90" s="390">
        <f t="shared" si="3"/>
        <v>30</v>
      </c>
      <c r="I90" s="397"/>
      <c r="J90" s="398">
        <v>30</v>
      </c>
      <c r="K90" s="292"/>
      <c r="L90" s="292"/>
      <c r="M90" s="398">
        <v>30</v>
      </c>
      <c r="N90" s="292"/>
      <c r="O90" s="291"/>
    </row>
    <row r="91" s="180" customFormat="1" ht="24" customHeight="1" spans="1:15">
      <c r="A91" s="174" t="s">
        <v>978</v>
      </c>
      <c r="B91" s="391" t="s">
        <v>979</v>
      </c>
      <c r="C91" s="292" t="s">
        <v>225</v>
      </c>
      <c r="D91" s="292" t="s">
        <v>225</v>
      </c>
      <c r="E91" s="292" t="s">
        <v>832</v>
      </c>
      <c r="F91" s="292" t="s">
        <v>833</v>
      </c>
      <c r="G91" s="292" t="s">
        <v>209</v>
      </c>
      <c r="H91" s="390">
        <f t="shared" si="3"/>
        <v>400</v>
      </c>
      <c r="I91" s="397"/>
      <c r="J91" s="398">
        <v>400</v>
      </c>
      <c r="K91" s="292"/>
      <c r="L91" s="292"/>
      <c r="M91" s="398">
        <v>400</v>
      </c>
      <c r="N91" s="292"/>
      <c r="O91" s="291"/>
    </row>
    <row r="92" s="180" customFormat="1" ht="24" customHeight="1" spans="1:15">
      <c r="A92" s="174" t="s">
        <v>980</v>
      </c>
      <c r="B92" s="391" t="s">
        <v>981</v>
      </c>
      <c r="C92" s="292" t="s">
        <v>225</v>
      </c>
      <c r="D92" s="292" t="s">
        <v>225</v>
      </c>
      <c r="E92" s="292" t="s">
        <v>832</v>
      </c>
      <c r="F92" s="292" t="s">
        <v>833</v>
      </c>
      <c r="G92" s="292" t="s">
        <v>209</v>
      </c>
      <c r="H92" s="390">
        <f t="shared" si="3"/>
        <v>700</v>
      </c>
      <c r="I92" s="397"/>
      <c r="J92" s="398">
        <v>700</v>
      </c>
      <c r="K92" s="292"/>
      <c r="L92" s="292"/>
      <c r="M92" s="398">
        <v>700</v>
      </c>
      <c r="N92" s="292"/>
      <c r="O92" s="291"/>
    </row>
    <row r="93" s="180" customFormat="1" ht="24" customHeight="1" spans="1:15">
      <c r="A93" s="174" t="s">
        <v>982</v>
      </c>
      <c r="B93" s="391" t="s">
        <v>983</v>
      </c>
      <c r="C93" s="292" t="s">
        <v>216</v>
      </c>
      <c r="D93" s="292" t="s">
        <v>216</v>
      </c>
      <c r="E93" s="292" t="s">
        <v>832</v>
      </c>
      <c r="F93" s="292" t="s">
        <v>833</v>
      </c>
      <c r="G93" s="292" t="s">
        <v>209</v>
      </c>
      <c r="H93" s="390">
        <f t="shared" si="3"/>
        <v>250</v>
      </c>
      <c r="I93" s="397"/>
      <c r="J93" s="398">
        <v>250</v>
      </c>
      <c r="K93" s="292"/>
      <c r="L93" s="292"/>
      <c r="M93" s="398">
        <v>250</v>
      </c>
      <c r="N93" s="292"/>
      <c r="O93" s="291"/>
    </row>
    <row r="94" s="180" customFormat="1" ht="24" customHeight="1" spans="1:15">
      <c r="A94" s="174" t="s">
        <v>984</v>
      </c>
      <c r="B94" s="391" t="s">
        <v>985</v>
      </c>
      <c r="C94" s="292" t="s">
        <v>225</v>
      </c>
      <c r="D94" s="292" t="s">
        <v>225</v>
      </c>
      <c r="E94" s="292" t="s">
        <v>832</v>
      </c>
      <c r="F94" s="292" t="s">
        <v>833</v>
      </c>
      <c r="G94" s="292" t="s">
        <v>209</v>
      </c>
      <c r="H94" s="390">
        <f t="shared" si="3"/>
        <v>146</v>
      </c>
      <c r="I94" s="397"/>
      <c r="J94" s="398">
        <v>146</v>
      </c>
      <c r="K94" s="292"/>
      <c r="L94" s="292"/>
      <c r="M94" s="398">
        <v>146</v>
      </c>
      <c r="N94" s="292"/>
      <c r="O94" s="291"/>
    </row>
    <row r="95" s="180" customFormat="1" ht="24" customHeight="1" spans="1:15">
      <c r="A95" s="174" t="s">
        <v>986</v>
      </c>
      <c r="B95" s="391" t="s">
        <v>987</v>
      </c>
      <c r="C95" s="292" t="s">
        <v>225</v>
      </c>
      <c r="D95" s="292" t="s">
        <v>225</v>
      </c>
      <c r="E95" s="292" t="s">
        <v>832</v>
      </c>
      <c r="F95" s="292" t="s">
        <v>833</v>
      </c>
      <c r="G95" s="292" t="s">
        <v>209</v>
      </c>
      <c r="H95" s="390">
        <f t="shared" si="3"/>
        <v>371</v>
      </c>
      <c r="I95" s="397"/>
      <c r="J95" s="398">
        <v>371</v>
      </c>
      <c r="K95" s="292"/>
      <c r="L95" s="292"/>
      <c r="M95" s="398">
        <v>371</v>
      </c>
      <c r="N95" s="292"/>
      <c r="O95" s="291"/>
    </row>
    <row r="96" s="180" customFormat="1" ht="24" customHeight="1" spans="1:15">
      <c r="A96" s="174" t="s">
        <v>988</v>
      </c>
      <c r="B96" s="391" t="s">
        <v>989</v>
      </c>
      <c r="C96" s="292" t="s">
        <v>990</v>
      </c>
      <c r="D96" s="292" t="s">
        <v>212</v>
      </c>
      <c r="E96" s="292" t="s">
        <v>832</v>
      </c>
      <c r="F96" s="292" t="s">
        <v>833</v>
      </c>
      <c r="G96" s="292" t="s">
        <v>209</v>
      </c>
      <c r="H96" s="390">
        <f t="shared" si="3"/>
        <v>1260</v>
      </c>
      <c r="I96" s="397"/>
      <c r="J96" s="398">
        <v>1260</v>
      </c>
      <c r="K96" s="292"/>
      <c r="L96" s="398">
        <v>1260</v>
      </c>
      <c r="M96" s="292"/>
      <c r="N96" s="292" t="s">
        <v>175</v>
      </c>
      <c r="O96" s="291"/>
    </row>
    <row r="97" s="180" customFormat="1" ht="24" customHeight="1" spans="1:15">
      <c r="A97" s="174" t="s">
        <v>991</v>
      </c>
      <c r="B97" s="391" t="s">
        <v>992</v>
      </c>
      <c r="C97" s="292" t="s">
        <v>225</v>
      </c>
      <c r="D97" s="292" t="s">
        <v>225</v>
      </c>
      <c r="E97" s="292" t="s">
        <v>832</v>
      </c>
      <c r="F97" s="292" t="s">
        <v>833</v>
      </c>
      <c r="G97" s="292" t="s">
        <v>209</v>
      </c>
      <c r="H97" s="390">
        <f t="shared" si="3"/>
        <v>25</v>
      </c>
      <c r="I97" s="397"/>
      <c r="J97" s="398">
        <v>25</v>
      </c>
      <c r="K97" s="292"/>
      <c r="L97" s="292"/>
      <c r="M97" s="398">
        <v>25</v>
      </c>
      <c r="N97" s="292"/>
      <c r="O97" s="291"/>
    </row>
    <row r="98" s="180" customFormat="1" ht="24" customHeight="1" spans="1:15">
      <c r="A98" s="174" t="s">
        <v>993</v>
      </c>
      <c r="B98" s="391" t="s">
        <v>994</v>
      </c>
      <c r="C98" s="292" t="s">
        <v>216</v>
      </c>
      <c r="D98" s="292" t="s">
        <v>216</v>
      </c>
      <c r="E98" s="292" t="s">
        <v>832</v>
      </c>
      <c r="F98" s="292" t="s">
        <v>833</v>
      </c>
      <c r="G98" s="292" t="s">
        <v>209</v>
      </c>
      <c r="H98" s="390">
        <f t="shared" si="3"/>
        <v>50</v>
      </c>
      <c r="I98" s="397"/>
      <c r="J98" s="398">
        <v>50</v>
      </c>
      <c r="K98" s="292"/>
      <c r="L98" s="292"/>
      <c r="M98" s="398">
        <v>50</v>
      </c>
      <c r="N98" s="292"/>
      <c r="O98" s="291"/>
    </row>
    <row r="99" s="180" customFormat="1" ht="24" customHeight="1" spans="1:15">
      <c r="A99" s="174" t="s">
        <v>995</v>
      </c>
      <c r="B99" s="391" t="s">
        <v>391</v>
      </c>
      <c r="C99" s="292" t="s">
        <v>216</v>
      </c>
      <c r="D99" s="292" t="s">
        <v>216</v>
      </c>
      <c r="E99" s="292" t="s">
        <v>832</v>
      </c>
      <c r="F99" s="292" t="s">
        <v>833</v>
      </c>
      <c r="G99" s="292" t="s">
        <v>209</v>
      </c>
      <c r="H99" s="390">
        <f t="shared" si="3"/>
        <v>200</v>
      </c>
      <c r="I99" s="397"/>
      <c r="J99" s="398">
        <v>200</v>
      </c>
      <c r="K99" s="292"/>
      <c r="L99" s="292"/>
      <c r="M99" s="398">
        <v>200</v>
      </c>
      <c r="N99" s="292"/>
      <c r="O99" s="291"/>
    </row>
    <row r="100" s="180" customFormat="1" ht="24" customHeight="1" spans="1:15">
      <c r="A100" s="174" t="s">
        <v>996</v>
      </c>
      <c r="B100" s="391" t="s">
        <v>997</v>
      </c>
      <c r="C100" s="292" t="s">
        <v>973</v>
      </c>
      <c r="D100" s="292" t="s">
        <v>973</v>
      </c>
      <c r="E100" s="292" t="s">
        <v>832</v>
      </c>
      <c r="F100" s="292" t="s">
        <v>833</v>
      </c>
      <c r="G100" s="292" t="s">
        <v>209</v>
      </c>
      <c r="H100" s="390">
        <f t="shared" si="3"/>
        <v>3500</v>
      </c>
      <c r="I100" s="397"/>
      <c r="J100" s="398">
        <v>3500</v>
      </c>
      <c r="K100" s="292"/>
      <c r="L100" s="292"/>
      <c r="M100" s="398">
        <v>3500</v>
      </c>
      <c r="N100" s="292"/>
      <c r="O100" s="291"/>
    </row>
    <row r="101" s="180" customFormat="1" ht="24" customHeight="1" spans="1:15">
      <c r="A101" s="174" t="s">
        <v>998</v>
      </c>
      <c r="B101" s="391" t="s">
        <v>999</v>
      </c>
      <c r="C101" s="292" t="s">
        <v>1000</v>
      </c>
      <c r="D101" s="292" t="s">
        <v>1000</v>
      </c>
      <c r="E101" s="292" t="s">
        <v>832</v>
      </c>
      <c r="F101" s="292" t="s">
        <v>833</v>
      </c>
      <c r="G101" s="292" t="s">
        <v>209</v>
      </c>
      <c r="H101" s="390">
        <f t="shared" si="3"/>
        <v>51332</v>
      </c>
      <c r="I101" s="397"/>
      <c r="J101" s="398">
        <v>51332</v>
      </c>
      <c r="K101" s="292"/>
      <c r="L101" s="292"/>
      <c r="M101" s="398">
        <v>51332</v>
      </c>
      <c r="N101" s="292"/>
      <c r="O101" s="291"/>
    </row>
    <row r="102" s="180" customFormat="1" ht="24" customHeight="1" spans="1:15">
      <c r="A102" s="174" t="s">
        <v>1001</v>
      </c>
      <c r="B102" s="391" t="s">
        <v>1002</v>
      </c>
      <c r="C102" s="292" t="s">
        <v>212</v>
      </c>
      <c r="D102" s="292" t="s">
        <v>212</v>
      </c>
      <c r="E102" s="292" t="s">
        <v>832</v>
      </c>
      <c r="F102" s="292" t="s">
        <v>833</v>
      </c>
      <c r="G102" s="292" t="s">
        <v>209</v>
      </c>
      <c r="H102" s="390">
        <f t="shared" si="3"/>
        <v>4325.1</v>
      </c>
      <c r="I102" s="397"/>
      <c r="J102" s="398">
        <v>4325.1</v>
      </c>
      <c r="K102" s="292"/>
      <c r="L102" s="292"/>
      <c r="M102" s="398">
        <v>4325.1</v>
      </c>
      <c r="N102" s="292"/>
      <c r="O102" s="291"/>
    </row>
    <row r="103" s="180" customFormat="1" ht="24" customHeight="1" spans="1:15">
      <c r="A103" s="174" t="s">
        <v>1003</v>
      </c>
      <c r="B103" s="391" t="s">
        <v>1004</v>
      </c>
      <c r="C103" s="292" t="s">
        <v>212</v>
      </c>
      <c r="D103" s="292" t="s">
        <v>212</v>
      </c>
      <c r="E103" s="292" t="s">
        <v>832</v>
      </c>
      <c r="F103" s="292" t="s">
        <v>833</v>
      </c>
      <c r="G103" s="292" t="s">
        <v>209</v>
      </c>
      <c r="H103" s="390">
        <f t="shared" si="3"/>
        <v>4325.1</v>
      </c>
      <c r="I103" s="397"/>
      <c r="J103" s="398">
        <v>4325.1</v>
      </c>
      <c r="K103" s="292"/>
      <c r="L103" s="292"/>
      <c r="M103" s="398">
        <v>4325.1</v>
      </c>
      <c r="N103" s="292"/>
      <c r="O103" s="291"/>
    </row>
    <row r="104" s="180" customFormat="1" ht="24" customHeight="1" spans="1:15">
      <c r="A104" s="174" t="s">
        <v>1005</v>
      </c>
      <c r="B104" s="391" t="s">
        <v>447</v>
      </c>
      <c r="C104" s="292" t="s">
        <v>212</v>
      </c>
      <c r="D104" s="292" t="s">
        <v>212</v>
      </c>
      <c r="E104" s="292" t="s">
        <v>832</v>
      </c>
      <c r="F104" s="292" t="s">
        <v>833</v>
      </c>
      <c r="G104" s="292" t="s">
        <v>209</v>
      </c>
      <c r="H104" s="390">
        <f t="shared" si="3"/>
        <v>2994.3</v>
      </c>
      <c r="I104" s="397"/>
      <c r="J104" s="398">
        <v>2994.3</v>
      </c>
      <c r="K104" s="292"/>
      <c r="L104" s="292"/>
      <c r="M104" s="398">
        <v>2994.3</v>
      </c>
      <c r="N104" s="292"/>
      <c r="O104" s="291"/>
    </row>
    <row r="105" s="180" customFormat="1" ht="24" customHeight="1" spans="1:15">
      <c r="A105" s="174" t="s">
        <v>1006</v>
      </c>
      <c r="B105" s="391" t="s">
        <v>467</v>
      </c>
      <c r="C105" s="292" t="s">
        <v>212</v>
      </c>
      <c r="D105" s="292" t="s">
        <v>212</v>
      </c>
      <c r="E105" s="292" t="s">
        <v>832</v>
      </c>
      <c r="F105" s="292" t="s">
        <v>833</v>
      </c>
      <c r="G105" s="292" t="s">
        <v>209</v>
      </c>
      <c r="H105" s="390">
        <f t="shared" si="3"/>
        <v>3800</v>
      </c>
      <c r="I105" s="397"/>
      <c r="J105" s="398">
        <v>3800</v>
      </c>
      <c r="K105" s="292"/>
      <c r="L105" s="292"/>
      <c r="M105" s="398">
        <v>3800</v>
      </c>
      <c r="N105" s="292"/>
      <c r="O105" s="291"/>
    </row>
    <row r="106" s="180" customFormat="1" ht="24" customHeight="1" spans="1:15">
      <c r="A106" s="174" t="s">
        <v>1007</v>
      </c>
      <c r="B106" s="391" t="s">
        <v>1008</v>
      </c>
      <c r="C106" s="292" t="s">
        <v>247</v>
      </c>
      <c r="D106" s="292" t="s">
        <v>247</v>
      </c>
      <c r="E106" s="292" t="s">
        <v>832</v>
      </c>
      <c r="F106" s="292" t="s">
        <v>833</v>
      </c>
      <c r="G106" s="292" t="s">
        <v>209</v>
      </c>
      <c r="H106" s="390">
        <f t="shared" si="3"/>
        <v>47650</v>
      </c>
      <c r="I106" s="397"/>
      <c r="J106" s="398">
        <v>47650</v>
      </c>
      <c r="K106" s="292"/>
      <c r="L106" s="292"/>
      <c r="M106" s="398">
        <v>47650</v>
      </c>
      <c r="N106" s="292"/>
      <c r="O106" s="291"/>
    </row>
    <row r="107" s="180" customFormat="1" ht="24" customHeight="1" spans="1:15">
      <c r="A107" s="174" t="s">
        <v>1009</v>
      </c>
      <c r="B107" s="391" t="s">
        <v>1010</v>
      </c>
      <c r="C107" s="292" t="s">
        <v>247</v>
      </c>
      <c r="D107" s="292" t="s">
        <v>247</v>
      </c>
      <c r="E107" s="292" t="s">
        <v>832</v>
      </c>
      <c r="F107" s="292" t="s">
        <v>833</v>
      </c>
      <c r="G107" s="292" t="s">
        <v>209</v>
      </c>
      <c r="H107" s="390">
        <f t="shared" si="3"/>
        <v>51975</v>
      </c>
      <c r="I107" s="397"/>
      <c r="J107" s="398">
        <v>51975</v>
      </c>
      <c r="K107" s="292"/>
      <c r="L107" s="292"/>
      <c r="M107" s="398">
        <v>51975</v>
      </c>
      <c r="N107" s="292"/>
      <c r="O107" s="291"/>
    </row>
    <row r="108" s="180" customFormat="1" ht="24" customHeight="1" spans="1:15">
      <c r="A108" s="174" t="s">
        <v>1011</v>
      </c>
      <c r="B108" s="391" t="s">
        <v>1012</v>
      </c>
      <c r="C108" s="292" t="s">
        <v>216</v>
      </c>
      <c r="D108" s="292" t="s">
        <v>216</v>
      </c>
      <c r="E108" s="292" t="s">
        <v>832</v>
      </c>
      <c r="F108" s="292" t="s">
        <v>833</v>
      </c>
      <c r="G108" s="292" t="s">
        <v>209</v>
      </c>
      <c r="H108" s="390">
        <f t="shared" si="3"/>
        <v>50</v>
      </c>
      <c r="I108" s="397"/>
      <c r="J108" s="398">
        <v>50</v>
      </c>
      <c r="K108" s="292"/>
      <c r="L108" s="292"/>
      <c r="M108" s="398">
        <v>50</v>
      </c>
      <c r="N108" s="292"/>
      <c r="O108" s="291"/>
    </row>
    <row r="109" s="180" customFormat="1" ht="24" customHeight="1" spans="1:15">
      <c r="A109" s="174" t="s">
        <v>1013</v>
      </c>
      <c r="B109" s="391" t="s">
        <v>1014</v>
      </c>
      <c r="C109" s="292" t="s">
        <v>225</v>
      </c>
      <c r="D109" s="292" t="s">
        <v>225</v>
      </c>
      <c r="E109" s="292" t="s">
        <v>832</v>
      </c>
      <c r="F109" s="292" t="s">
        <v>833</v>
      </c>
      <c r="G109" s="292" t="s">
        <v>209</v>
      </c>
      <c r="H109" s="390">
        <f t="shared" si="3"/>
        <v>50</v>
      </c>
      <c r="I109" s="397"/>
      <c r="J109" s="398">
        <v>50</v>
      </c>
      <c r="K109" s="292"/>
      <c r="L109" s="292"/>
      <c r="M109" s="398">
        <v>50</v>
      </c>
      <c r="N109" s="292"/>
      <c r="O109" s="291"/>
    </row>
    <row r="110" s="180" customFormat="1" ht="24" customHeight="1" spans="1:15">
      <c r="A110" s="174" t="s">
        <v>1015</v>
      </c>
      <c r="B110" s="391" t="s">
        <v>1016</v>
      </c>
      <c r="C110" s="292" t="s">
        <v>225</v>
      </c>
      <c r="D110" s="292" t="s">
        <v>225</v>
      </c>
      <c r="E110" s="292" t="s">
        <v>832</v>
      </c>
      <c r="F110" s="292" t="s">
        <v>833</v>
      </c>
      <c r="G110" s="292" t="s">
        <v>209</v>
      </c>
      <c r="H110" s="390">
        <f t="shared" si="3"/>
        <v>300</v>
      </c>
      <c r="I110" s="397"/>
      <c r="J110" s="398">
        <v>300</v>
      </c>
      <c r="K110" s="292"/>
      <c r="L110" s="292"/>
      <c r="M110" s="398">
        <v>300</v>
      </c>
      <c r="N110" s="292"/>
      <c r="O110" s="291"/>
    </row>
    <row r="111" s="180" customFormat="1" ht="24" customHeight="1" spans="1:15">
      <c r="A111" s="174" t="s">
        <v>1017</v>
      </c>
      <c r="B111" s="391" t="s">
        <v>1018</v>
      </c>
      <c r="C111" s="292" t="s">
        <v>225</v>
      </c>
      <c r="D111" s="292" t="s">
        <v>225</v>
      </c>
      <c r="E111" s="292" t="s">
        <v>832</v>
      </c>
      <c r="F111" s="292" t="s">
        <v>833</v>
      </c>
      <c r="G111" s="292" t="s">
        <v>209</v>
      </c>
      <c r="H111" s="390">
        <f t="shared" si="3"/>
        <v>300</v>
      </c>
      <c r="I111" s="397"/>
      <c r="J111" s="398">
        <v>300</v>
      </c>
      <c r="K111" s="292"/>
      <c r="L111" s="292"/>
      <c r="M111" s="398">
        <v>300</v>
      </c>
      <c r="N111" s="292"/>
      <c r="O111" s="291"/>
    </row>
    <row r="112" s="180" customFormat="1" ht="24" customHeight="1" spans="1:15">
      <c r="A112" s="174" t="s">
        <v>1019</v>
      </c>
      <c r="B112" s="391" t="s">
        <v>1020</v>
      </c>
      <c r="C112" s="292" t="s">
        <v>225</v>
      </c>
      <c r="D112" s="292" t="s">
        <v>225</v>
      </c>
      <c r="E112" s="292" t="s">
        <v>832</v>
      </c>
      <c r="F112" s="292" t="s">
        <v>833</v>
      </c>
      <c r="G112" s="292" t="s">
        <v>209</v>
      </c>
      <c r="H112" s="390">
        <f t="shared" ref="H112:H143" si="4">I112+J112</f>
        <v>250</v>
      </c>
      <c r="I112" s="397"/>
      <c r="J112" s="398">
        <v>250</v>
      </c>
      <c r="K112" s="292"/>
      <c r="L112" s="292"/>
      <c r="M112" s="398">
        <v>250</v>
      </c>
      <c r="N112" s="292"/>
      <c r="O112" s="291"/>
    </row>
    <row r="113" s="180" customFormat="1" ht="24" customHeight="1" spans="1:15">
      <c r="A113" s="174" t="s">
        <v>1021</v>
      </c>
      <c r="B113" s="391" t="s">
        <v>465</v>
      </c>
      <c r="C113" s="292" t="s">
        <v>214</v>
      </c>
      <c r="D113" s="292" t="s">
        <v>214</v>
      </c>
      <c r="E113" s="292" t="s">
        <v>832</v>
      </c>
      <c r="F113" s="292" t="s">
        <v>833</v>
      </c>
      <c r="G113" s="292" t="s">
        <v>209</v>
      </c>
      <c r="H113" s="390">
        <f t="shared" si="4"/>
        <v>8550</v>
      </c>
      <c r="I113" s="397"/>
      <c r="J113" s="398">
        <v>8550</v>
      </c>
      <c r="K113" s="292"/>
      <c r="L113" s="292"/>
      <c r="M113" s="398">
        <v>8550</v>
      </c>
      <c r="N113" s="292"/>
      <c r="O113" s="291"/>
    </row>
    <row r="114" s="180" customFormat="1" ht="24" customHeight="1" spans="1:15">
      <c r="A114" s="174" t="s">
        <v>1022</v>
      </c>
      <c r="B114" s="391" t="s">
        <v>1023</v>
      </c>
      <c r="C114" s="292" t="s">
        <v>225</v>
      </c>
      <c r="D114" s="292" t="s">
        <v>225</v>
      </c>
      <c r="E114" s="292" t="s">
        <v>832</v>
      </c>
      <c r="F114" s="292" t="s">
        <v>833</v>
      </c>
      <c r="G114" s="292" t="s">
        <v>209</v>
      </c>
      <c r="H114" s="390">
        <f t="shared" si="4"/>
        <v>200</v>
      </c>
      <c r="I114" s="397"/>
      <c r="J114" s="398">
        <v>200</v>
      </c>
      <c r="K114" s="292"/>
      <c r="L114" s="292"/>
      <c r="M114" s="398">
        <v>200</v>
      </c>
      <c r="N114" s="292"/>
      <c r="O114" s="291"/>
    </row>
    <row r="115" s="180" customFormat="1" ht="24" customHeight="1" spans="1:15">
      <c r="A115" s="174" t="s">
        <v>1024</v>
      </c>
      <c r="B115" s="391" t="s">
        <v>1025</v>
      </c>
      <c r="C115" s="292" t="s">
        <v>225</v>
      </c>
      <c r="D115" s="292" t="s">
        <v>225</v>
      </c>
      <c r="E115" s="292" t="s">
        <v>832</v>
      </c>
      <c r="F115" s="292" t="s">
        <v>833</v>
      </c>
      <c r="G115" s="292" t="s">
        <v>209</v>
      </c>
      <c r="H115" s="390">
        <f t="shared" si="4"/>
        <v>1360</v>
      </c>
      <c r="I115" s="397"/>
      <c r="J115" s="398">
        <v>1360</v>
      </c>
      <c r="K115" s="292"/>
      <c r="L115" s="292"/>
      <c r="M115" s="398">
        <v>1360</v>
      </c>
      <c r="N115" s="292"/>
      <c r="O115" s="291"/>
    </row>
    <row r="116" s="180" customFormat="1" ht="24" customHeight="1" spans="1:15">
      <c r="A116" s="174" t="s">
        <v>1026</v>
      </c>
      <c r="B116" s="391" t="s">
        <v>1027</v>
      </c>
      <c r="C116" s="292" t="s">
        <v>225</v>
      </c>
      <c r="D116" s="292" t="s">
        <v>225</v>
      </c>
      <c r="E116" s="292" t="s">
        <v>832</v>
      </c>
      <c r="F116" s="292" t="s">
        <v>833</v>
      </c>
      <c r="G116" s="292" t="s">
        <v>209</v>
      </c>
      <c r="H116" s="390">
        <f t="shared" si="4"/>
        <v>1800</v>
      </c>
      <c r="I116" s="397"/>
      <c r="J116" s="398">
        <v>1800</v>
      </c>
      <c r="K116" s="292"/>
      <c r="L116" s="292"/>
      <c r="M116" s="398">
        <v>1800</v>
      </c>
      <c r="N116" s="292"/>
      <c r="O116" s="291"/>
    </row>
    <row r="117" s="180" customFormat="1" ht="24" customHeight="1" spans="1:15">
      <c r="A117" s="174" t="s">
        <v>1028</v>
      </c>
      <c r="B117" s="391" t="s">
        <v>1029</v>
      </c>
      <c r="C117" s="292" t="s">
        <v>216</v>
      </c>
      <c r="D117" s="292" t="s">
        <v>216</v>
      </c>
      <c r="E117" s="292" t="s">
        <v>832</v>
      </c>
      <c r="F117" s="292" t="s">
        <v>833</v>
      </c>
      <c r="G117" s="292" t="s">
        <v>209</v>
      </c>
      <c r="H117" s="390">
        <f t="shared" si="4"/>
        <v>200</v>
      </c>
      <c r="I117" s="397"/>
      <c r="J117" s="398">
        <v>200</v>
      </c>
      <c r="K117" s="292"/>
      <c r="L117" s="292"/>
      <c r="M117" s="398">
        <v>200</v>
      </c>
      <c r="N117" s="292"/>
      <c r="O117" s="291"/>
    </row>
    <row r="118" s="180" customFormat="1" ht="24" customHeight="1" spans="1:15">
      <c r="A118" s="174" t="s">
        <v>1030</v>
      </c>
      <c r="B118" s="391" t="s">
        <v>1031</v>
      </c>
      <c r="C118" s="292" t="s">
        <v>212</v>
      </c>
      <c r="D118" s="292" t="s">
        <v>212</v>
      </c>
      <c r="E118" s="292" t="s">
        <v>832</v>
      </c>
      <c r="F118" s="292" t="s">
        <v>833</v>
      </c>
      <c r="G118" s="292" t="s">
        <v>209</v>
      </c>
      <c r="H118" s="390">
        <f t="shared" si="4"/>
        <v>2200</v>
      </c>
      <c r="I118" s="397"/>
      <c r="J118" s="398">
        <v>2200</v>
      </c>
      <c r="K118" s="292"/>
      <c r="L118" s="398">
        <v>2200</v>
      </c>
      <c r="M118" s="398"/>
      <c r="N118" s="292" t="s">
        <v>175</v>
      </c>
      <c r="O118" s="291"/>
    </row>
    <row r="119" s="180" customFormat="1" ht="24" customHeight="1" spans="1:15">
      <c r="A119" s="174" t="s">
        <v>1032</v>
      </c>
      <c r="B119" s="391" t="s">
        <v>1033</v>
      </c>
      <c r="C119" s="292" t="s">
        <v>225</v>
      </c>
      <c r="D119" s="292" t="s">
        <v>225</v>
      </c>
      <c r="E119" s="292" t="s">
        <v>832</v>
      </c>
      <c r="F119" s="292" t="s">
        <v>833</v>
      </c>
      <c r="G119" s="292" t="s">
        <v>209</v>
      </c>
      <c r="H119" s="390">
        <f t="shared" si="4"/>
        <v>40</v>
      </c>
      <c r="I119" s="397"/>
      <c r="J119" s="398">
        <v>40</v>
      </c>
      <c r="K119" s="292"/>
      <c r="L119" s="292"/>
      <c r="M119" s="398">
        <v>40</v>
      </c>
      <c r="N119" s="292"/>
      <c r="O119" s="291"/>
    </row>
    <row r="120" s="180" customFormat="1" ht="24" customHeight="1" spans="1:15">
      <c r="A120" s="174" t="s">
        <v>1034</v>
      </c>
      <c r="B120" s="391" t="s">
        <v>194</v>
      </c>
      <c r="C120" s="292" t="s">
        <v>1035</v>
      </c>
      <c r="D120" s="292" t="s">
        <v>1035</v>
      </c>
      <c r="E120" s="292" t="s">
        <v>832</v>
      </c>
      <c r="F120" s="292" t="s">
        <v>833</v>
      </c>
      <c r="G120" s="292" t="s">
        <v>209</v>
      </c>
      <c r="H120" s="390">
        <f t="shared" si="4"/>
        <v>28830</v>
      </c>
      <c r="I120" s="397"/>
      <c r="J120" s="398">
        <v>28830</v>
      </c>
      <c r="K120" s="292"/>
      <c r="L120" s="292"/>
      <c r="M120" s="398">
        <v>28830</v>
      </c>
      <c r="N120" s="292" t="s">
        <v>1036</v>
      </c>
      <c r="O120" s="291"/>
    </row>
    <row r="121" s="180" customFormat="1" ht="24" customHeight="1" spans="1:15">
      <c r="A121" s="174" t="s">
        <v>1037</v>
      </c>
      <c r="B121" s="391" t="s">
        <v>423</v>
      </c>
      <c r="C121" s="292" t="s">
        <v>855</v>
      </c>
      <c r="D121" s="292" t="s">
        <v>855</v>
      </c>
      <c r="E121" s="292" t="s">
        <v>832</v>
      </c>
      <c r="F121" s="292" t="s">
        <v>833</v>
      </c>
      <c r="G121" s="292" t="s">
        <v>209</v>
      </c>
      <c r="H121" s="390">
        <f t="shared" si="4"/>
        <v>4000</v>
      </c>
      <c r="I121" s="397"/>
      <c r="J121" s="398">
        <v>4000</v>
      </c>
      <c r="K121" s="292"/>
      <c r="L121" s="292"/>
      <c r="M121" s="398">
        <v>4000</v>
      </c>
      <c r="N121" s="292"/>
      <c r="O121" s="291"/>
    </row>
    <row r="122" s="180" customFormat="1" ht="24" customHeight="1" spans="1:15">
      <c r="A122" s="174" t="s">
        <v>1038</v>
      </c>
      <c r="B122" s="391" t="s">
        <v>1039</v>
      </c>
      <c r="C122" s="292" t="s">
        <v>225</v>
      </c>
      <c r="D122" s="292" t="s">
        <v>225</v>
      </c>
      <c r="E122" s="292" t="s">
        <v>832</v>
      </c>
      <c r="F122" s="292" t="s">
        <v>833</v>
      </c>
      <c r="G122" s="292" t="s">
        <v>209</v>
      </c>
      <c r="H122" s="390">
        <f t="shared" si="4"/>
        <v>1220</v>
      </c>
      <c r="I122" s="397"/>
      <c r="J122" s="398">
        <v>1220</v>
      </c>
      <c r="K122" s="292"/>
      <c r="L122" s="292"/>
      <c r="M122" s="398">
        <v>1220</v>
      </c>
      <c r="N122" s="292"/>
      <c r="O122" s="291"/>
    </row>
    <row r="123" s="180" customFormat="1" ht="24" customHeight="1" spans="1:15">
      <c r="A123" s="174" t="s">
        <v>1040</v>
      </c>
      <c r="B123" s="391" t="s">
        <v>1041</v>
      </c>
      <c r="C123" s="292" t="s">
        <v>225</v>
      </c>
      <c r="D123" s="292" t="s">
        <v>225</v>
      </c>
      <c r="E123" s="292" t="s">
        <v>832</v>
      </c>
      <c r="F123" s="292" t="s">
        <v>833</v>
      </c>
      <c r="G123" s="292" t="s">
        <v>209</v>
      </c>
      <c r="H123" s="390">
        <f t="shared" si="4"/>
        <v>270</v>
      </c>
      <c r="I123" s="397"/>
      <c r="J123" s="398">
        <v>270</v>
      </c>
      <c r="K123" s="292"/>
      <c r="L123" s="292"/>
      <c r="M123" s="398">
        <v>270</v>
      </c>
      <c r="N123" s="292"/>
      <c r="O123" s="291"/>
    </row>
    <row r="124" s="180" customFormat="1" ht="24" customHeight="1" spans="1:15">
      <c r="A124" s="174" t="s">
        <v>1042</v>
      </c>
      <c r="B124" s="391" t="s">
        <v>1043</v>
      </c>
      <c r="C124" s="292" t="s">
        <v>1044</v>
      </c>
      <c r="D124" s="292" t="s">
        <v>1044</v>
      </c>
      <c r="E124" s="292" t="s">
        <v>832</v>
      </c>
      <c r="F124" s="292" t="s">
        <v>833</v>
      </c>
      <c r="G124" s="292" t="s">
        <v>209</v>
      </c>
      <c r="H124" s="390">
        <f t="shared" si="4"/>
        <v>13160</v>
      </c>
      <c r="I124" s="397"/>
      <c r="J124" s="398">
        <v>13160</v>
      </c>
      <c r="K124" s="292"/>
      <c r="L124" s="292"/>
      <c r="M124" s="398">
        <v>13160</v>
      </c>
      <c r="N124" s="292"/>
      <c r="O124" s="291"/>
    </row>
    <row r="125" s="180" customFormat="1" ht="24" customHeight="1" spans="1:15">
      <c r="A125" s="174" t="s">
        <v>1045</v>
      </c>
      <c r="B125" s="391" t="s">
        <v>1046</v>
      </c>
      <c r="C125" s="292" t="s">
        <v>225</v>
      </c>
      <c r="D125" s="292" t="s">
        <v>225</v>
      </c>
      <c r="E125" s="292" t="s">
        <v>832</v>
      </c>
      <c r="F125" s="292" t="s">
        <v>833</v>
      </c>
      <c r="G125" s="292" t="s">
        <v>209</v>
      </c>
      <c r="H125" s="390">
        <f t="shared" si="4"/>
        <v>320</v>
      </c>
      <c r="I125" s="397"/>
      <c r="J125" s="398">
        <v>320</v>
      </c>
      <c r="K125" s="292"/>
      <c r="L125" s="292"/>
      <c r="M125" s="398">
        <v>320</v>
      </c>
      <c r="N125" s="292"/>
      <c r="O125" s="291"/>
    </row>
    <row r="126" s="180" customFormat="1" ht="24" customHeight="1" spans="1:15">
      <c r="A126" s="174" t="s">
        <v>1047</v>
      </c>
      <c r="B126" s="391" t="s">
        <v>1048</v>
      </c>
      <c r="C126" s="292" t="s">
        <v>225</v>
      </c>
      <c r="D126" s="292" t="s">
        <v>225</v>
      </c>
      <c r="E126" s="292" t="s">
        <v>832</v>
      </c>
      <c r="F126" s="292" t="s">
        <v>833</v>
      </c>
      <c r="G126" s="292" t="s">
        <v>209</v>
      </c>
      <c r="H126" s="390">
        <f t="shared" si="4"/>
        <v>150</v>
      </c>
      <c r="I126" s="397"/>
      <c r="J126" s="398">
        <v>150</v>
      </c>
      <c r="K126" s="292"/>
      <c r="L126" s="292"/>
      <c r="M126" s="398">
        <v>150</v>
      </c>
      <c r="N126" s="292"/>
      <c r="O126" s="291"/>
    </row>
    <row r="127" s="180" customFormat="1" ht="24" customHeight="1" spans="1:15">
      <c r="A127" s="174" t="s">
        <v>1049</v>
      </c>
      <c r="B127" s="391" t="s">
        <v>1050</v>
      </c>
      <c r="C127" s="292" t="s">
        <v>1051</v>
      </c>
      <c r="D127" s="292" t="s">
        <v>1051</v>
      </c>
      <c r="E127" s="292" t="s">
        <v>832</v>
      </c>
      <c r="F127" s="292" t="s">
        <v>833</v>
      </c>
      <c r="G127" s="292" t="s">
        <v>209</v>
      </c>
      <c r="H127" s="390">
        <f t="shared" si="4"/>
        <v>35990</v>
      </c>
      <c r="I127" s="397"/>
      <c r="J127" s="398">
        <v>35990</v>
      </c>
      <c r="K127" s="292"/>
      <c r="L127" s="292"/>
      <c r="M127" s="398">
        <v>35990</v>
      </c>
      <c r="N127" s="292"/>
      <c r="O127" s="291"/>
    </row>
    <row r="128" s="180" customFormat="1" ht="24" customHeight="1" spans="1:15">
      <c r="A128" s="174" t="s">
        <v>1052</v>
      </c>
      <c r="B128" s="391" t="s">
        <v>1053</v>
      </c>
      <c r="C128" s="292" t="s">
        <v>216</v>
      </c>
      <c r="D128" s="292" t="s">
        <v>216</v>
      </c>
      <c r="E128" s="292" t="s">
        <v>832</v>
      </c>
      <c r="F128" s="292" t="s">
        <v>833</v>
      </c>
      <c r="G128" s="292" t="s">
        <v>209</v>
      </c>
      <c r="H128" s="390">
        <f t="shared" si="4"/>
        <v>200</v>
      </c>
      <c r="I128" s="397"/>
      <c r="J128" s="398">
        <v>200</v>
      </c>
      <c r="K128" s="292"/>
      <c r="L128" s="292"/>
      <c r="M128" s="398">
        <v>200</v>
      </c>
      <c r="N128" s="292"/>
      <c r="O128" s="291"/>
    </row>
    <row r="129" s="180" customFormat="1" ht="24" customHeight="1" spans="1:15">
      <c r="A129" s="174" t="s">
        <v>1054</v>
      </c>
      <c r="B129" s="391" t="s">
        <v>1055</v>
      </c>
      <c r="C129" s="292" t="s">
        <v>1044</v>
      </c>
      <c r="D129" s="292" t="s">
        <v>1044</v>
      </c>
      <c r="E129" s="292" t="s">
        <v>832</v>
      </c>
      <c r="F129" s="292" t="s">
        <v>833</v>
      </c>
      <c r="G129" s="292" t="s">
        <v>209</v>
      </c>
      <c r="H129" s="390">
        <f t="shared" si="4"/>
        <v>5953.5</v>
      </c>
      <c r="I129" s="397"/>
      <c r="J129" s="398">
        <v>5953.5</v>
      </c>
      <c r="K129" s="292"/>
      <c r="L129" s="292"/>
      <c r="M129" s="398">
        <v>5953.5</v>
      </c>
      <c r="N129" s="292"/>
      <c r="O129" s="291"/>
    </row>
    <row r="130" s="180" customFormat="1" ht="24" customHeight="1" spans="1:15">
      <c r="A130" s="174" t="s">
        <v>1056</v>
      </c>
      <c r="B130" s="391" t="s">
        <v>1057</v>
      </c>
      <c r="C130" s="292" t="s">
        <v>225</v>
      </c>
      <c r="D130" s="292" t="s">
        <v>225</v>
      </c>
      <c r="E130" s="292" t="s">
        <v>832</v>
      </c>
      <c r="F130" s="292" t="s">
        <v>833</v>
      </c>
      <c r="G130" s="292" t="s">
        <v>209</v>
      </c>
      <c r="H130" s="390">
        <f t="shared" si="4"/>
        <v>2000</v>
      </c>
      <c r="I130" s="397"/>
      <c r="J130" s="398">
        <v>2000</v>
      </c>
      <c r="K130" s="292"/>
      <c r="L130" s="292"/>
      <c r="M130" s="398">
        <v>2000</v>
      </c>
      <c r="N130" s="292"/>
      <c r="O130" s="291"/>
    </row>
    <row r="131" s="180" customFormat="1" ht="24" customHeight="1" spans="1:15">
      <c r="A131" s="174" t="s">
        <v>1058</v>
      </c>
      <c r="B131" s="391" t="s">
        <v>1059</v>
      </c>
      <c r="C131" s="292" t="s">
        <v>225</v>
      </c>
      <c r="D131" s="292" t="s">
        <v>225</v>
      </c>
      <c r="E131" s="292" t="s">
        <v>832</v>
      </c>
      <c r="F131" s="292" t="s">
        <v>833</v>
      </c>
      <c r="G131" s="292" t="s">
        <v>209</v>
      </c>
      <c r="H131" s="390">
        <f t="shared" si="4"/>
        <v>160</v>
      </c>
      <c r="I131" s="397"/>
      <c r="J131" s="398">
        <v>160</v>
      </c>
      <c r="K131" s="292"/>
      <c r="L131" s="292"/>
      <c r="M131" s="398">
        <v>160</v>
      </c>
      <c r="N131" s="292"/>
      <c r="O131" s="291"/>
    </row>
    <row r="132" s="180" customFormat="1" ht="24" customHeight="1" spans="1:15">
      <c r="A132" s="174" t="s">
        <v>1060</v>
      </c>
      <c r="B132" s="391" t="s">
        <v>1061</v>
      </c>
      <c r="C132" s="292" t="s">
        <v>225</v>
      </c>
      <c r="D132" s="292" t="s">
        <v>225</v>
      </c>
      <c r="E132" s="292" t="s">
        <v>832</v>
      </c>
      <c r="F132" s="292" t="s">
        <v>833</v>
      </c>
      <c r="G132" s="292" t="s">
        <v>209</v>
      </c>
      <c r="H132" s="390">
        <f t="shared" si="4"/>
        <v>3400</v>
      </c>
      <c r="I132" s="397"/>
      <c r="J132" s="398">
        <v>3400</v>
      </c>
      <c r="K132" s="292"/>
      <c r="L132" s="292"/>
      <c r="M132" s="398">
        <v>3400</v>
      </c>
      <c r="N132" s="292"/>
      <c r="O132" s="291"/>
    </row>
    <row r="133" s="180" customFormat="1" ht="24" customHeight="1" spans="1:15">
      <c r="A133" s="174" t="s">
        <v>1062</v>
      </c>
      <c r="B133" s="391" t="s">
        <v>1063</v>
      </c>
      <c r="C133" s="292" t="s">
        <v>225</v>
      </c>
      <c r="D133" s="292" t="s">
        <v>225</v>
      </c>
      <c r="E133" s="292" t="s">
        <v>832</v>
      </c>
      <c r="F133" s="292" t="s">
        <v>833</v>
      </c>
      <c r="G133" s="292" t="s">
        <v>209</v>
      </c>
      <c r="H133" s="390">
        <f t="shared" si="4"/>
        <v>100</v>
      </c>
      <c r="I133" s="397"/>
      <c r="J133" s="398">
        <v>100</v>
      </c>
      <c r="K133" s="292"/>
      <c r="L133" s="292"/>
      <c r="M133" s="398">
        <v>100</v>
      </c>
      <c r="N133" s="292"/>
      <c r="O133" s="291"/>
    </row>
    <row r="134" s="180" customFormat="1" ht="24" customHeight="1" spans="1:15">
      <c r="A134" s="174" t="s">
        <v>1064</v>
      </c>
      <c r="B134" s="391" t="s">
        <v>1065</v>
      </c>
      <c r="C134" s="292" t="s">
        <v>225</v>
      </c>
      <c r="D134" s="292" t="s">
        <v>225</v>
      </c>
      <c r="E134" s="292" t="s">
        <v>832</v>
      </c>
      <c r="F134" s="292" t="s">
        <v>833</v>
      </c>
      <c r="G134" s="292" t="s">
        <v>209</v>
      </c>
      <c r="H134" s="390">
        <f t="shared" si="4"/>
        <v>1020</v>
      </c>
      <c r="I134" s="397"/>
      <c r="J134" s="398">
        <v>1020</v>
      </c>
      <c r="K134" s="292"/>
      <c r="L134" s="292"/>
      <c r="M134" s="398">
        <v>1020</v>
      </c>
      <c r="N134" s="292"/>
      <c r="O134" s="291"/>
    </row>
    <row r="135" s="180" customFormat="1" ht="24" customHeight="1" spans="1:15">
      <c r="A135" s="174" t="s">
        <v>1066</v>
      </c>
      <c r="B135" s="391" t="s">
        <v>1067</v>
      </c>
      <c r="C135" s="292" t="s">
        <v>225</v>
      </c>
      <c r="D135" s="292" t="s">
        <v>225</v>
      </c>
      <c r="E135" s="292" t="s">
        <v>832</v>
      </c>
      <c r="F135" s="292" t="s">
        <v>833</v>
      </c>
      <c r="G135" s="292" t="s">
        <v>209</v>
      </c>
      <c r="H135" s="390">
        <f t="shared" si="4"/>
        <v>400</v>
      </c>
      <c r="I135" s="397"/>
      <c r="J135" s="398">
        <v>400</v>
      </c>
      <c r="K135" s="292"/>
      <c r="L135" s="292"/>
      <c r="M135" s="398">
        <v>400</v>
      </c>
      <c r="N135" s="292"/>
      <c r="O135" s="291"/>
    </row>
    <row r="136" s="180" customFormat="1" ht="24" customHeight="1" spans="1:15">
      <c r="A136" s="174" t="s">
        <v>1068</v>
      </c>
      <c r="B136" s="391" t="s">
        <v>1069</v>
      </c>
      <c r="C136" s="292" t="s">
        <v>225</v>
      </c>
      <c r="D136" s="292" t="s">
        <v>225</v>
      </c>
      <c r="E136" s="292" t="s">
        <v>832</v>
      </c>
      <c r="F136" s="292" t="s">
        <v>833</v>
      </c>
      <c r="G136" s="292" t="s">
        <v>209</v>
      </c>
      <c r="H136" s="390">
        <f t="shared" si="4"/>
        <v>100</v>
      </c>
      <c r="I136" s="397"/>
      <c r="J136" s="398">
        <v>100</v>
      </c>
      <c r="K136" s="292"/>
      <c r="L136" s="292"/>
      <c r="M136" s="398">
        <v>100</v>
      </c>
      <c r="N136" s="292"/>
      <c r="O136" s="291"/>
    </row>
    <row r="137" s="180" customFormat="1" ht="24" customHeight="1" spans="1:15">
      <c r="A137" s="174" t="s">
        <v>1070</v>
      </c>
      <c r="B137" s="391" t="s">
        <v>1071</v>
      </c>
      <c r="C137" s="292" t="s">
        <v>216</v>
      </c>
      <c r="D137" s="292" t="s">
        <v>216</v>
      </c>
      <c r="E137" s="292" t="s">
        <v>832</v>
      </c>
      <c r="F137" s="292" t="s">
        <v>833</v>
      </c>
      <c r="G137" s="292" t="s">
        <v>209</v>
      </c>
      <c r="H137" s="390">
        <f t="shared" si="4"/>
        <v>3790</v>
      </c>
      <c r="I137" s="397"/>
      <c r="J137" s="398">
        <v>3790</v>
      </c>
      <c r="K137" s="292"/>
      <c r="L137" s="292"/>
      <c r="M137" s="398">
        <v>3790</v>
      </c>
      <c r="N137" s="292"/>
      <c r="O137" s="291"/>
    </row>
    <row r="138" s="180" customFormat="1" ht="24" customHeight="1" spans="1:15">
      <c r="A138" s="174" t="s">
        <v>1072</v>
      </c>
      <c r="B138" s="391" t="s">
        <v>1073</v>
      </c>
      <c r="C138" s="292" t="s">
        <v>225</v>
      </c>
      <c r="D138" s="292" t="s">
        <v>225</v>
      </c>
      <c r="E138" s="292" t="s">
        <v>832</v>
      </c>
      <c r="F138" s="292" t="s">
        <v>833</v>
      </c>
      <c r="G138" s="292" t="s">
        <v>209</v>
      </c>
      <c r="H138" s="390">
        <f t="shared" si="4"/>
        <v>120</v>
      </c>
      <c r="I138" s="397"/>
      <c r="J138" s="398">
        <v>120</v>
      </c>
      <c r="K138" s="292"/>
      <c r="L138" s="292"/>
      <c r="M138" s="398">
        <v>120</v>
      </c>
      <c r="N138" s="292"/>
      <c r="O138" s="291"/>
    </row>
    <row r="139" s="180" customFormat="1" ht="24" customHeight="1" spans="1:15">
      <c r="A139" s="174" t="s">
        <v>1074</v>
      </c>
      <c r="B139" s="391" t="s">
        <v>1075</v>
      </c>
      <c r="C139" s="292" t="s">
        <v>225</v>
      </c>
      <c r="D139" s="292" t="s">
        <v>225</v>
      </c>
      <c r="E139" s="292" t="s">
        <v>832</v>
      </c>
      <c r="F139" s="292" t="s">
        <v>833</v>
      </c>
      <c r="G139" s="292" t="s">
        <v>209</v>
      </c>
      <c r="H139" s="390">
        <f t="shared" si="4"/>
        <v>4380</v>
      </c>
      <c r="I139" s="397"/>
      <c r="J139" s="398">
        <v>4380</v>
      </c>
      <c r="K139" s="292"/>
      <c r="L139" s="292"/>
      <c r="M139" s="398">
        <v>4380</v>
      </c>
      <c r="N139" s="292"/>
      <c r="O139" s="291"/>
    </row>
    <row r="140" s="180" customFormat="1" ht="24" customHeight="1" spans="1:15">
      <c r="A140" s="174" t="s">
        <v>1076</v>
      </c>
      <c r="B140" s="391" t="s">
        <v>1077</v>
      </c>
      <c r="C140" s="292" t="s">
        <v>225</v>
      </c>
      <c r="D140" s="292" t="s">
        <v>225</v>
      </c>
      <c r="E140" s="292" t="s">
        <v>832</v>
      </c>
      <c r="F140" s="292" t="s">
        <v>833</v>
      </c>
      <c r="G140" s="292" t="s">
        <v>209</v>
      </c>
      <c r="H140" s="390">
        <f t="shared" si="4"/>
        <v>3150</v>
      </c>
      <c r="I140" s="397"/>
      <c r="J140" s="398">
        <v>3150</v>
      </c>
      <c r="K140" s="292"/>
      <c r="L140" s="292"/>
      <c r="M140" s="398">
        <v>3150</v>
      </c>
      <c r="N140" s="292"/>
      <c r="O140" s="291"/>
    </row>
    <row r="141" s="180" customFormat="1" ht="24" customHeight="1" spans="1:15">
      <c r="A141" s="174" t="s">
        <v>1078</v>
      </c>
      <c r="B141" s="391" t="s">
        <v>1079</v>
      </c>
      <c r="C141" s="292" t="s">
        <v>225</v>
      </c>
      <c r="D141" s="292" t="s">
        <v>225</v>
      </c>
      <c r="E141" s="292" t="s">
        <v>832</v>
      </c>
      <c r="F141" s="292" t="s">
        <v>833</v>
      </c>
      <c r="G141" s="292" t="s">
        <v>209</v>
      </c>
      <c r="H141" s="390">
        <f t="shared" si="4"/>
        <v>80</v>
      </c>
      <c r="I141" s="397"/>
      <c r="J141" s="398">
        <v>80</v>
      </c>
      <c r="K141" s="292"/>
      <c r="L141" s="292"/>
      <c r="M141" s="398">
        <v>80</v>
      </c>
      <c r="N141" s="292"/>
      <c r="O141" s="291"/>
    </row>
    <row r="142" s="180" customFormat="1" ht="24" customHeight="1" spans="1:15">
      <c r="A142" s="174" t="s">
        <v>1080</v>
      </c>
      <c r="B142" s="391" t="s">
        <v>1081</v>
      </c>
      <c r="C142" s="292" t="s">
        <v>225</v>
      </c>
      <c r="D142" s="292" t="s">
        <v>225</v>
      </c>
      <c r="E142" s="292" t="s">
        <v>832</v>
      </c>
      <c r="F142" s="292" t="s">
        <v>833</v>
      </c>
      <c r="G142" s="292" t="s">
        <v>209</v>
      </c>
      <c r="H142" s="390">
        <f t="shared" si="4"/>
        <v>100</v>
      </c>
      <c r="I142" s="397"/>
      <c r="J142" s="398">
        <v>100</v>
      </c>
      <c r="K142" s="292"/>
      <c r="L142" s="292"/>
      <c r="M142" s="398">
        <v>100</v>
      </c>
      <c r="N142" s="292"/>
      <c r="O142" s="291"/>
    </row>
    <row r="143" s="180" customFormat="1" ht="24" customHeight="1" spans="1:15">
      <c r="A143" s="174" t="s">
        <v>1082</v>
      </c>
      <c r="B143" s="391" t="s">
        <v>1083</v>
      </c>
      <c r="C143" s="292" t="s">
        <v>225</v>
      </c>
      <c r="D143" s="292" t="s">
        <v>225</v>
      </c>
      <c r="E143" s="292" t="s">
        <v>832</v>
      </c>
      <c r="F143" s="292" t="s">
        <v>833</v>
      </c>
      <c r="G143" s="292" t="s">
        <v>209</v>
      </c>
      <c r="H143" s="390">
        <f t="shared" si="4"/>
        <v>280</v>
      </c>
      <c r="I143" s="397"/>
      <c r="J143" s="398">
        <v>280</v>
      </c>
      <c r="K143" s="292"/>
      <c r="L143" s="292"/>
      <c r="M143" s="398">
        <v>280</v>
      </c>
      <c r="N143" s="292"/>
      <c r="O143" s="291"/>
    </row>
    <row r="144" s="180" customFormat="1" ht="24" customHeight="1" spans="1:15">
      <c r="A144" s="174" t="s">
        <v>1084</v>
      </c>
      <c r="B144" s="391" t="s">
        <v>1085</v>
      </c>
      <c r="C144" s="292" t="s">
        <v>225</v>
      </c>
      <c r="D144" s="292" t="s">
        <v>225</v>
      </c>
      <c r="E144" s="292" t="s">
        <v>832</v>
      </c>
      <c r="F144" s="292" t="s">
        <v>833</v>
      </c>
      <c r="G144" s="292" t="s">
        <v>209</v>
      </c>
      <c r="H144" s="390">
        <f t="shared" ref="H144:H188" si="5">I144+J144</f>
        <v>320</v>
      </c>
      <c r="I144" s="397"/>
      <c r="J144" s="398">
        <v>320</v>
      </c>
      <c r="K144" s="292"/>
      <c r="L144" s="292"/>
      <c r="M144" s="398">
        <v>320</v>
      </c>
      <c r="N144" s="292"/>
      <c r="O144" s="291"/>
    </row>
    <row r="145" s="180" customFormat="1" ht="24" customHeight="1" spans="1:15">
      <c r="A145" s="174" t="s">
        <v>1086</v>
      </c>
      <c r="B145" s="391" t="s">
        <v>1087</v>
      </c>
      <c r="C145" s="292" t="s">
        <v>225</v>
      </c>
      <c r="D145" s="292" t="s">
        <v>225</v>
      </c>
      <c r="E145" s="292" t="s">
        <v>832</v>
      </c>
      <c r="F145" s="292" t="s">
        <v>833</v>
      </c>
      <c r="G145" s="292" t="s">
        <v>209</v>
      </c>
      <c r="H145" s="390">
        <f t="shared" si="5"/>
        <v>1160</v>
      </c>
      <c r="I145" s="397"/>
      <c r="J145" s="398">
        <v>1160</v>
      </c>
      <c r="K145" s="292"/>
      <c r="L145" s="292"/>
      <c r="M145" s="398">
        <v>1160</v>
      </c>
      <c r="N145" s="292"/>
      <c r="O145" s="291"/>
    </row>
    <row r="146" s="180" customFormat="1" ht="24" customHeight="1" spans="1:15">
      <c r="A146" s="174" t="s">
        <v>1088</v>
      </c>
      <c r="B146" s="391" t="s">
        <v>1089</v>
      </c>
      <c r="C146" s="292" t="s">
        <v>225</v>
      </c>
      <c r="D146" s="292" t="s">
        <v>225</v>
      </c>
      <c r="E146" s="292" t="s">
        <v>832</v>
      </c>
      <c r="F146" s="292" t="s">
        <v>833</v>
      </c>
      <c r="G146" s="292" t="s">
        <v>209</v>
      </c>
      <c r="H146" s="390">
        <f t="shared" si="5"/>
        <v>3040</v>
      </c>
      <c r="I146" s="397"/>
      <c r="J146" s="398">
        <v>3040</v>
      </c>
      <c r="K146" s="292"/>
      <c r="L146" s="292"/>
      <c r="M146" s="398">
        <v>3040</v>
      </c>
      <c r="N146" s="292"/>
      <c r="O146" s="291"/>
    </row>
    <row r="147" s="180" customFormat="1" ht="24" customHeight="1" spans="1:15">
      <c r="A147" s="174" t="s">
        <v>1090</v>
      </c>
      <c r="B147" s="391" t="s">
        <v>1091</v>
      </c>
      <c r="C147" s="292" t="s">
        <v>225</v>
      </c>
      <c r="D147" s="292" t="s">
        <v>225</v>
      </c>
      <c r="E147" s="292" t="s">
        <v>832</v>
      </c>
      <c r="F147" s="292" t="s">
        <v>833</v>
      </c>
      <c r="G147" s="292" t="s">
        <v>209</v>
      </c>
      <c r="H147" s="390">
        <f t="shared" si="5"/>
        <v>5480</v>
      </c>
      <c r="I147" s="397"/>
      <c r="J147" s="398">
        <v>5480</v>
      </c>
      <c r="K147" s="292"/>
      <c r="L147" s="292"/>
      <c r="M147" s="398">
        <v>5480</v>
      </c>
      <c r="N147" s="292"/>
      <c r="O147" s="291"/>
    </row>
    <row r="148" s="180" customFormat="1" ht="24" customHeight="1" spans="1:15">
      <c r="A148" s="174" t="s">
        <v>1092</v>
      </c>
      <c r="B148" s="391" t="s">
        <v>1093</v>
      </c>
      <c r="C148" s="292" t="s">
        <v>1094</v>
      </c>
      <c r="D148" s="292" t="s">
        <v>1094</v>
      </c>
      <c r="E148" s="292" t="s">
        <v>832</v>
      </c>
      <c r="F148" s="292" t="s">
        <v>833</v>
      </c>
      <c r="G148" s="292" t="s">
        <v>209</v>
      </c>
      <c r="H148" s="390">
        <f t="shared" si="5"/>
        <v>24499.6</v>
      </c>
      <c r="I148" s="397"/>
      <c r="J148" s="398">
        <v>24499.6</v>
      </c>
      <c r="K148" s="292"/>
      <c r="L148" s="292"/>
      <c r="M148" s="398">
        <v>24499.6</v>
      </c>
      <c r="N148" s="292"/>
      <c r="O148" s="291"/>
    </row>
    <row r="149" s="180" customFormat="1" ht="24" customHeight="1" spans="1:15">
      <c r="A149" s="174" t="s">
        <v>1095</v>
      </c>
      <c r="B149" s="391" t="s">
        <v>1096</v>
      </c>
      <c r="C149" s="292" t="s">
        <v>225</v>
      </c>
      <c r="D149" s="292" t="s">
        <v>225</v>
      </c>
      <c r="E149" s="292" t="s">
        <v>832</v>
      </c>
      <c r="F149" s="292" t="s">
        <v>833</v>
      </c>
      <c r="G149" s="292" t="s">
        <v>209</v>
      </c>
      <c r="H149" s="390">
        <f t="shared" si="5"/>
        <v>1590</v>
      </c>
      <c r="I149" s="397"/>
      <c r="J149" s="398">
        <v>1590</v>
      </c>
      <c r="K149" s="292"/>
      <c r="L149" s="292"/>
      <c r="M149" s="398">
        <v>1590</v>
      </c>
      <c r="N149" s="292"/>
      <c r="O149" s="291"/>
    </row>
    <row r="150" s="180" customFormat="1" ht="24" customHeight="1" spans="1:15">
      <c r="A150" s="174" t="s">
        <v>1097</v>
      </c>
      <c r="B150" s="391" t="s">
        <v>1098</v>
      </c>
      <c r="C150" s="292" t="s">
        <v>225</v>
      </c>
      <c r="D150" s="292" t="s">
        <v>225</v>
      </c>
      <c r="E150" s="292" t="s">
        <v>832</v>
      </c>
      <c r="F150" s="292" t="s">
        <v>833</v>
      </c>
      <c r="G150" s="292" t="s">
        <v>209</v>
      </c>
      <c r="H150" s="390">
        <f t="shared" si="5"/>
        <v>1860</v>
      </c>
      <c r="I150" s="397"/>
      <c r="J150" s="398">
        <v>1860</v>
      </c>
      <c r="K150" s="292"/>
      <c r="L150" s="292"/>
      <c r="M150" s="398">
        <v>1860</v>
      </c>
      <c r="N150" s="292"/>
      <c r="O150" s="291"/>
    </row>
    <row r="151" s="180" customFormat="1" ht="24" customHeight="1" spans="1:15">
      <c r="A151" s="174" t="s">
        <v>1099</v>
      </c>
      <c r="B151" s="391" t="s">
        <v>1100</v>
      </c>
      <c r="C151" s="292" t="s">
        <v>225</v>
      </c>
      <c r="D151" s="292" t="s">
        <v>225</v>
      </c>
      <c r="E151" s="292" t="s">
        <v>832</v>
      </c>
      <c r="F151" s="292" t="s">
        <v>833</v>
      </c>
      <c r="G151" s="292" t="s">
        <v>209</v>
      </c>
      <c r="H151" s="390">
        <f t="shared" si="5"/>
        <v>1740</v>
      </c>
      <c r="I151" s="397"/>
      <c r="J151" s="398">
        <v>1740</v>
      </c>
      <c r="K151" s="292"/>
      <c r="L151" s="292"/>
      <c r="M151" s="398">
        <v>1740</v>
      </c>
      <c r="N151" s="292"/>
      <c r="O151" s="291"/>
    </row>
    <row r="152" s="180" customFormat="1" ht="24" customHeight="1" spans="1:15">
      <c r="A152" s="174" t="s">
        <v>1101</v>
      </c>
      <c r="B152" s="391" t="s">
        <v>1102</v>
      </c>
      <c r="C152" s="292" t="s">
        <v>225</v>
      </c>
      <c r="D152" s="292" t="s">
        <v>225</v>
      </c>
      <c r="E152" s="292" t="s">
        <v>832</v>
      </c>
      <c r="F152" s="292" t="s">
        <v>833</v>
      </c>
      <c r="G152" s="292" t="s">
        <v>209</v>
      </c>
      <c r="H152" s="390">
        <f t="shared" si="5"/>
        <v>500</v>
      </c>
      <c r="I152" s="397"/>
      <c r="J152" s="398">
        <v>500</v>
      </c>
      <c r="K152" s="292"/>
      <c r="L152" s="292"/>
      <c r="M152" s="398">
        <v>500</v>
      </c>
      <c r="N152" s="292"/>
      <c r="O152" s="291"/>
    </row>
    <row r="153" s="180" customFormat="1" ht="24" customHeight="1" spans="1:15">
      <c r="A153" s="174" t="s">
        <v>1103</v>
      </c>
      <c r="B153" s="391" t="s">
        <v>1104</v>
      </c>
      <c r="C153" s="292" t="s">
        <v>1044</v>
      </c>
      <c r="D153" s="292" t="s">
        <v>1044</v>
      </c>
      <c r="E153" s="292" t="s">
        <v>832</v>
      </c>
      <c r="F153" s="292" t="s">
        <v>833</v>
      </c>
      <c r="G153" s="292" t="s">
        <v>209</v>
      </c>
      <c r="H153" s="390">
        <f t="shared" si="5"/>
        <v>4140</v>
      </c>
      <c r="I153" s="397"/>
      <c r="J153" s="398">
        <v>4140</v>
      </c>
      <c r="K153" s="292"/>
      <c r="L153" s="292"/>
      <c r="M153" s="398">
        <v>4140</v>
      </c>
      <c r="N153" s="292"/>
      <c r="O153" s="291"/>
    </row>
    <row r="154" s="180" customFormat="1" ht="24" customHeight="1" spans="1:15">
      <c r="A154" s="174" t="s">
        <v>1105</v>
      </c>
      <c r="B154" s="391" t="s">
        <v>1106</v>
      </c>
      <c r="C154" s="292" t="s">
        <v>225</v>
      </c>
      <c r="D154" s="292" t="s">
        <v>225</v>
      </c>
      <c r="E154" s="292" t="s">
        <v>832</v>
      </c>
      <c r="F154" s="292" t="s">
        <v>833</v>
      </c>
      <c r="G154" s="292" t="s">
        <v>209</v>
      </c>
      <c r="H154" s="390">
        <f t="shared" si="5"/>
        <v>300</v>
      </c>
      <c r="I154" s="397"/>
      <c r="J154" s="398">
        <v>300</v>
      </c>
      <c r="K154" s="292"/>
      <c r="L154" s="292"/>
      <c r="M154" s="398">
        <v>300</v>
      </c>
      <c r="N154" s="292"/>
      <c r="O154" s="291"/>
    </row>
    <row r="155" s="180" customFormat="1" ht="24" customHeight="1" spans="1:15">
      <c r="A155" s="174" t="s">
        <v>1107</v>
      </c>
      <c r="B155" s="391" t="s">
        <v>1108</v>
      </c>
      <c r="C155" s="292" t="s">
        <v>225</v>
      </c>
      <c r="D155" s="292" t="s">
        <v>225</v>
      </c>
      <c r="E155" s="292" t="s">
        <v>832</v>
      </c>
      <c r="F155" s="292" t="s">
        <v>833</v>
      </c>
      <c r="G155" s="292" t="s">
        <v>209</v>
      </c>
      <c r="H155" s="390">
        <f t="shared" si="5"/>
        <v>80</v>
      </c>
      <c r="I155" s="397"/>
      <c r="J155" s="398">
        <v>80</v>
      </c>
      <c r="K155" s="292"/>
      <c r="L155" s="292"/>
      <c r="M155" s="398">
        <v>80</v>
      </c>
      <c r="N155" s="292"/>
      <c r="O155" s="291"/>
    </row>
    <row r="156" s="180" customFormat="1" ht="24" customHeight="1" spans="1:15">
      <c r="A156" s="174" t="s">
        <v>1109</v>
      </c>
      <c r="B156" s="391" t="s">
        <v>1110</v>
      </c>
      <c r="C156" s="292" t="s">
        <v>1111</v>
      </c>
      <c r="D156" s="292" t="s">
        <v>1111</v>
      </c>
      <c r="E156" s="292" t="s">
        <v>832</v>
      </c>
      <c r="F156" s="292" t="s">
        <v>833</v>
      </c>
      <c r="G156" s="292" t="s">
        <v>209</v>
      </c>
      <c r="H156" s="390">
        <f t="shared" si="5"/>
        <v>11590</v>
      </c>
      <c r="I156" s="397"/>
      <c r="J156" s="398">
        <v>11590</v>
      </c>
      <c r="K156" s="292"/>
      <c r="L156" s="292"/>
      <c r="M156" s="398">
        <v>11590</v>
      </c>
      <c r="N156" s="292"/>
      <c r="O156" s="291"/>
    </row>
    <row r="157" s="180" customFormat="1" ht="24" customHeight="1" spans="1:15">
      <c r="A157" s="174" t="s">
        <v>1112</v>
      </c>
      <c r="B157" s="391" t="s">
        <v>1113</v>
      </c>
      <c r="C157" s="292" t="s">
        <v>221</v>
      </c>
      <c r="D157" s="292" t="s">
        <v>221</v>
      </c>
      <c r="E157" s="292" t="s">
        <v>832</v>
      </c>
      <c r="F157" s="292" t="s">
        <v>833</v>
      </c>
      <c r="G157" s="292" t="s">
        <v>209</v>
      </c>
      <c r="H157" s="390">
        <f t="shared" si="5"/>
        <v>200</v>
      </c>
      <c r="I157" s="397"/>
      <c r="J157" s="398">
        <v>200</v>
      </c>
      <c r="K157" s="292"/>
      <c r="L157" s="292"/>
      <c r="M157" s="398">
        <v>200</v>
      </c>
      <c r="N157" s="292"/>
      <c r="O157" s="291"/>
    </row>
    <row r="158" s="180" customFormat="1" ht="24" customHeight="1" spans="1:15">
      <c r="A158" s="174" t="s">
        <v>1114</v>
      </c>
      <c r="B158" s="391" t="s">
        <v>1115</v>
      </c>
      <c r="C158" s="292" t="s">
        <v>225</v>
      </c>
      <c r="D158" s="292" t="s">
        <v>225</v>
      </c>
      <c r="E158" s="292" t="s">
        <v>832</v>
      </c>
      <c r="F158" s="292" t="s">
        <v>833</v>
      </c>
      <c r="G158" s="292" t="s">
        <v>209</v>
      </c>
      <c r="H158" s="390">
        <f t="shared" si="5"/>
        <v>80</v>
      </c>
      <c r="I158" s="397"/>
      <c r="J158" s="398">
        <v>80</v>
      </c>
      <c r="K158" s="292"/>
      <c r="L158" s="292"/>
      <c r="M158" s="398">
        <v>80</v>
      </c>
      <c r="N158" s="292"/>
      <c r="O158" s="291"/>
    </row>
    <row r="159" s="180" customFormat="1" ht="24" customHeight="1" spans="1:15">
      <c r="A159" s="174" t="s">
        <v>1116</v>
      </c>
      <c r="B159" s="391" t="s">
        <v>1117</v>
      </c>
      <c r="C159" s="292" t="s">
        <v>225</v>
      </c>
      <c r="D159" s="292" t="s">
        <v>225</v>
      </c>
      <c r="E159" s="292" t="s">
        <v>832</v>
      </c>
      <c r="F159" s="292" t="s">
        <v>833</v>
      </c>
      <c r="G159" s="292" t="s">
        <v>209</v>
      </c>
      <c r="H159" s="390">
        <f t="shared" si="5"/>
        <v>400</v>
      </c>
      <c r="I159" s="397"/>
      <c r="J159" s="398">
        <v>400</v>
      </c>
      <c r="K159" s="292"/>
      <c r="L159" s="292"/>
      <c r="M159" s="398">
        <v>400</v>
      </c>
      <c r="N159" s="292"/>
      <c r="O159" s="291"/>
    </row>
    <row r="160" s="180" customFormat="1" ht="24" customHeight="1" spans="1:15">
      <c r="A160" s="174" t="s">
        <v>1118</v>
      </c>
      <c r="B160" s="391" t="s">
        <v>1119</v>
      </c>
      <c r="C160" s="292" t="s">
        <v>225</v>
      </c>
      <c r="D160" s="292" t="s">
        <v>225</v>
      </c>
      <c r="E160" s="292" t="s">
        <v>832</v>
      </c>
      <c r="F160" s="292" t="s">
        <v>833</v>
      </c>
      <c r="G160" s="292" t="s">
        <v>209</v>
      </c>
      <c r="H160" s="390">
        <f t="shared" si="5"/>
        <v>80</v>
      </c>
      <c r="I160" s="397"/>
      <c r="J160" s="398">
        <v>80</v>
      </c>
      <c r="K160" s="292"/>
      <c r="L160" s="292"/>
      <c r="M160" s="398">
        <v>80</v>
      </c>
      <c r="N160" s="292"/>
      <c r="O160" s="291"/>
    </row>
    <row r="161" s="180" customFormat="1" ht="24" customHeight="1" spans="1:15">
      <c r="A161" s="174" t="s">
        <v>1120</v>
      </c>
      <c r="B161" s="391" t="s">
        <v>1121</v>
      </c>
      <c r="C161" s="292" t="s">
        <v>225</v>
      </c>
      <c r="D161" s="292" t="s">
        <v>225</v>
      </c>
      <c r="E161" s="292" t="s">
        <v>832</v>
      </c>
      <c r="F161" s="292" t="s">
        <v>833</v>
      </c>
      <c r="G161" s="292" t="s">
        <v>209</v>
      </c>
      <c r="H161" s="390">
        <f t="shared" si="5"/>
        <v>80</v>
      </c>
      <c r="I161" s="397"/>
      <c r="J161" s="398">
        <v>80</v>
      </c>
      <c r="K161" s="292"/>
      <c r="L161" s="292"/>
      <c r="M161" s="398">
        <v>80</v>
      </c>
      <c r="N161" s="292"/>
      <c r="O161" s="291"/>
    </row>
    <row r="162" s="180" customFormat="1" ht="24" customHeight="1" spans="1:15">
      <c r="A162" s="174" t="s">
        <v>1122</v>
      </c>
      <c r="B162" s="391" t="s">
        <v>1123</v>
      </c>
      <c r="C162" s="292" t="s">
        <v>225</v>
      </c>
      <c r="D162" s="292" t="s">
        <v>225</v>
      </c>
      <c r="E162" s="292" t="s">
        <v>832</v>
      </c>
      <c r="F162" s="292" t="s">
        <v>833</v>
      </c>
      <c r="G162" s="292" t="s">
        <v>209</v>
      </c>
      <c r="H162" s="390">
        <f t="shared" si="5"/>
        <v>240</v>
      </c>
      <c r="I162" s="397"/>
      <c r="J162" s="398">
        <v>240</v>
      </c>
      <c r="K162" s="292"/>
      <c r="L162" s="292"/>
      <c r="M162" s="398">
        <v>240</v>
      </c>
      <c r="N162" s="292"/>
      <c r="O162" s="291"/>
    </row>
    <row r="163" s="180" customFormat="1" ht="24" customHeight="1" spans="1:15">
      <c r="A163" s="174" t="s">
        <v>1124</v>
      </c>
      <c r="B163" s="391" t="s">
        <v>1125</v>
      </c>
      <c r="C163" s="292" t="s">
        <v>225</v>
      </c>
      <c r="D163" s="292" t="s">
        <v>225</v>
      </c>
      <c r="E163" s="292" t="s">
        <v>832</v>
      </c>
      <c r="F163" s="292" t="s">
        <v>833</v>
      </c>
      <c r="G163" s="292" t="s">
        <v>209</v>
      </c>
      <c r="H163" s="390">
        <f t="shared" si="5"/>
        <v>80</v>
      </c>
      <c r="I163" s="397"/>
      <c r="J163" s="398">
        <v>80</v>
      </c>
      <c r="K163" s="292"/>
      <c r="L163" s="292"/>
      <c r="M163" s="398">
        <v>80</v>
      </c>
      <c r="N163" s="292"/>
      <c r="O163" s="291"/>
    </row>
    <row r="164" s="180" customFormat="1" ht="24" customHeight="1" spans="1:15">
      <c r="A164" s="174" t="s">
        <v>1126</v>
      </c>
      <c r="B164" s="391" t="s">
        <v>1127</v>
      </c>
      <c r="C164" s="292" t="s">
        <v>225</v>
      </c>
      <c r="D164" s="292" t="s">
        <v>225</v>
      </c>
      <c r="E164" s="292" t="s">
        <v>832</v>
      </c>
      <c r="F164" s="292" t="s">
        <v>833</v>
      </c>
      <c r="G164" s="292" t="s">
        <v>209</v>
      </c>
      <c r="H164" s="390">
        <f t="shared" si="5"/>
        <v>5020</v>
      </c>
      <c r="I164" s="397"/>
      <c r="J164" s="398">
        <v>5020</v>
      </c>
      <c r="K164" s="292"/>
      <c r="L164" s="292"/>
      <c r="M164" s="398">
        <v>5020</v>
      </c>
      <c r="N164" s="292"/>
      <c r="O164" s="291"/>
    </row>
    <row r="165" s="180" customFormat="1" ht="24" customHeight="1" spans="1:15">
      <c r="A165" s="174" t="s">
        <v>1128</v>
      </c>
      <c r="B165" s="391" t="s">
        <v>1129</v>
      </c>
      <c r="C165" s="292" t="s">
        <v>225</v>
      </c>
      <c r="D165" s="292" t="s">
        <v>225</v>
      </c>
      <c r="E165" s="292" t="s">
        <v>832</v>
      </c>
      <c r="F165" s="292" t="s">
        <v>833</v>
      </c>
      <c r="G165" s="292" t="s">
        <v>209</v>
      </c>
      <c r="H165" s="390">
        <f t="shared" si="5"/>
        <v>80</v>
      </c>
      <c r="I165" s="397"/>
      <c r="J165" s="398">
        <v>80</v>
      </c>
      <c r="K165" s="292"/>
      <c r="L165" s="292"/>
      <c r="M165" s="398">
        <v>80</v>
      </c>
      <c r="N165" s="292"/>
      <c r="O165" s="291"/>
    </row>
    <row r="166" s="180" customFormat="1" ht="24" customHeight="1" spans="1:15">
      <c r="A166" s="174" t="s">
        <v>1130</v>
      </c>
      <c r="B166" s="391" t="s">
        <v>1131</v>
      </c>
      <c r="C166" s="292" t="s">
        <v>225</v>
      </c>
      <c r="D166" s="292" t="s">
        <v>225</v>
      </c>
      <c r="E166" s="292" t="s">
        <v>832</v>
      </c>
      <c r="F166" s="292" t="s">
        <v>833</v>
      </c>
      <c r="G166" s="292" t="s">
        <v>209</v>
      </c>
      <c r="H166" s="390">
        <f t="shared" si="5"/>
        <v>80</v>
      </c>
      <c r="I166" s="397"/>
      <c r="J166" s="398">
        <v>80</v>
      </c>
      <c r="K166" s="292"/>
      <c r="L166" s="292"/>
      <c r="M166" s="398">
        <v>80</v>
      </c>
      <c r="N166" s="292"/>
      <c r="O166" s="291"/>
    </row>
    <row r="167" s="180" customFormat="1" ht="24" customHeight="1" spans="1:15">
      <c r="A167" s="174" t="s">
        <v>1132</v>
      </c>
      <c r="B167" s="391" t="s">
        <v>1133</v>
      </c>
      <c r="C167" s="292" t="s">
        <v>216</v>
      </c>
      <c r="D167" s="292" t="s">
        <v>216</v>
      </c>
      <c r="E167" s="292" t="s">
        <v>832</v>
      </c>
      <c r="F167" s="292" t="s">
        <v>833</v>
      </c>
      <c r="G167" s="292" t="s">
        <v>209</v>
      </c>
      <c r="H167" s="390">
        <f t="shared" si="5"/>
        <v>310</v>
      </c>
      <c r="I167" s="397"/>
      <c r="J167" s="398">
        <v>310</v>
      </c>
      <c r="K167" s="292"/>
      <c r="L167" s="292"/>
      <c r="M167" s="398">
        <v>310</v>
      </c>
      <c r="N167" s="292"/>
      <c r="O167" s="291"/>
    </row>
    <row r="168" s="180" customFormat="1" ht="24" customHeight="1" spans="1:15">
      <c r="A168" s="174" t="s">
        <v>1134</v>
      </c>
      <c r="B168" s="391" t="s">
        <v>1135</v>
      </c>
      <c r="C168" s="292" t="s">
        <v>225</v>
      </c>
      <c r="D168" s="292" t="s">
        <v>225</v>
      </c>
      <c r="E168" s="292" t="s">
        <v>832</v>
      </c>
      <c r="F168" s="292" t="s">
        <v>833</v>
      </c>
      <c r="G168" s="292" t="s">
        <v>209</v>
      </c>
      <c r="H168" s="390">
        <f t="shared" si="5"/>
        <v>380</v>
      </c>
      <c r="I168" s="397"/>
      <c r="J168" s="398">
        <v>380</v>
      </c>
      <c r="K168" s="292"/>
      <c r="L168" s="292"/>
      <c r="M168" s="398">
        <v>380</v>
      </c>
      <c r="N168" s="292"/>
      <c r="O168" s="291"/>
    </row>
    <row r="169" s="180" customFormat="1" ht="24" customHeight="1" spans="1:15">
      <c r="A169" s="174" t="s">
        <v>1136</v>
      </c>
      <c r="B169" s="391" t="s">
        <v>1137</v>
      </c>
      <c r="C169" s="292" t="s">
        <v>1138</v>
      </c>
      <c r="D169" s="292" t="s">
        <v>1138</v>
      </c>
      <c r="E169" s="292" t="s">
        <v>832</v>
      </c>
      <c r="F169" s="292" t="s">
        <v>833</v>
      </c>
      <c r="G169" s="292" t="s">
        <v>209</v>
      </c>
      <c r="H169" s="390">
        <f t="shared" si="5"/>
        <v>7250</v>
      </c>
      <c r="I169" s="397"/>
      <c r="J169" s="398">
        <v>7250</v>
      </c>
      <c r="K169" s="292"/>
      <c r="L169" s="292"/>
      <c r="M169" s="398">
        <v>7250</v>
      </c>
      <c r="N169" s="292"/>
      <c r="O169" s="291"/>
    </row>
    <row r="170" s="180" customFormat="1" ht="24" customHeight="1" spans="1:15">
      <c r="A170" s="174" t="s">
        <v>1139</v>
      </c>
      <c r="B170" s="391" t="s">
        <v>1140</v>
      </c>
      <c r="C170" s="292" t="s">
        <v>225</v>
      </c>
      <c r="D170" s="292" t="s">
        <v>225</v>
      </c>
      <c r="E170" s="292" t="s">
        <v>832</v>
      </c>
      <c r="F170" s="292" t="s">
        <v>833</v>
      </c>
      <c r="G170" s="292" t="s">
        <v>209</v>
      </c>
      <c r="H170" s="390">
        <f t="shared" si="5"/>
        <v>200</v>
      </c>
      <c r="I170" s="397"/>
      <c r="J170" s="398">
        <v>200</v>
      </c>
      <c r="K170" s="292"/>
      <c r="L170" s="292"/>
      <c r="M170" s="398">
        <v>200</v>
      </c>
      <c r="N170" s="292"/>
      <c r="O170" s="291"/>
    </row>
    <row r="171" s="180" customFormat="1" ht="24" customHeight="1" spans="1:15">
      <c r="A171" s="174" t="s">
        <v>1141</v>
      </c>
      <c r="B171" s="391" t="s">
        <v>1142</v>
      </c>
      <c r="C171" s="292" t="s">
        <v>225</v>
      </c>
      <c r="D171" s="292" t="s">
        <v>225</v>
      </c>
      <c r="E171" s="292" t="s">
        <v>832</v>
      </c>
      <c r="F171" s="292" t="s">
        <v>833</v>
      </c>
      <c r="G171" s="292" t="s">
        <v>209</v>
      </c>
      <c r="H171" s="390">
        <f t="shared" si="5"/>
        <v>200</v>
      </c>
      <c r="I171" s="397"/>
      <c r="J171" s="398">
        <v>200</v>
      </c>
      <c r="K171" s="292"/>
      <c r="L171" s="292"/>
      <c r="M171" s="398">
        <v>200</v>
      </c>
      <c r="N171" s="292"/>
      <c r="O171" s="291"/>
    </row>
    <row r="172" s="180" customFormat="1" ht="24" customHeight="1" spans="1:15">
      <c r="A172" s="174" t="s">
        <v>1143</v>
      </c>
      <c r="B172" s="391" t="s">
        <v>1144</v>
      </c>
      <c r="C172" s="292" t="s">
        <v>225</v>
      </c>
      <c r="D172" s="292" t="s">
        <v>225</v>
      </c>
      <c r="E172" s="292" t="s">
        <v>832</v>
      </c>
      <c r="F172" s="292" t="s">
        <v>833</v>
      </c>
      <c r="G172" s="292" t="s">
        <v>209</v>
      </c>
      <c r="H172" s="390">
        <f t="shared" si="5"/>
        <v>300</v>
      </c>
      <c r="I172" s="397"/>
      <c r="J172" s="398">
        <v>300</v>
      </c>
      <c r="K172" s="292"/>
      <c r="L172" s="292"/>
      <c r="M172" s="398">
        <v>300</v>
      </c>
      <c r="N172" s="292"/>
      <c r="O172" s="291"/>
    </row>
    <row r="173" s="180" customFormat="1" ht="24" customHeight="1" spans="1:15">
      <c r="A173" s="174" t="s">
        <v>1145</v>
      </c>
      <c r="B173" s="391" t="s">
        <v>1146</v>
      </c>
      <c r="C173" s="292" t="s">
        <v>225</v>
      </c>
      <c r="D173" s="292" t="s">
        <v>225</v>
      </c>
      <c r="E173" s="292" t="s">
        <v>832</v>
      </c>
      <c r="F173" s="292" t="s">
        <v>833</v>
      </c>
      <c r="G173" s="292" t="s">
        <v>209</v>
      </c>
      <c r="H173" s="390">
        <f t="shared" si="5"/>
        <v>400</v>
      </c>
      <c r="I173" s="397"/>
      <c r="J173" s="398">
        <v>400</v>
      </c>
      <c r="K173" s="292"/>
      <c r="L173" s="292"/>
      <c r="M173" s="398">
        <v>400</v>
      </c>
      <c r="N173" s="292"/>
      <c r="O173" s="291"/>
    </row>
    <row r="174" s="180" customFormat="1" ht="24" customHeight="1" spans="1:15">
      <c r="A174" s="174" t="s">
        <v>1147</v>
      </c>
      <c r="B174" s="391" t="s">
        <v>1148</v>
      </c>
      <c r="C174" s="292" t="s">
        <v>216</v>
      </c>
      <c r="D174" s="292" t="s">
        <v>216</v>
      </c>
      <c r="E174" s="292" t="s">
        <v>832</v>
      </c>
      <c r="F174" s="292" t="s">
        <v>833</v>
      </c>
      <c r="G174" s="292" t="s">
        <v>209</v>
      </c>
      <c r="H174" s="390">
        <f t="shared" si="5"/>
        <v>300</v>
      </c>
      <c r="I174" s="397"/>
      <c r="J174" s="398">
        <v>300</v>
      </c>
      <c r="K174" s="292"/>
      <c r="L174" s="292"/>
      <c r="M174" s="398">
        <v>300</v>
      </c>
      <c r="N174" s="292"/>
      <c r="O174" s="291"/>
    </row>
    <row r="175" s="180" customFormat="1" ht="24" customHeight="1" spans="1:15">
      <c r="A175" s="174" t="s">
        <v>1149</v>
      </c>
      <c r="B175" s="391" t="s">
        <v>1150</v>
      </c>
      <c r="C175" s="292" t="s">
        <v>225</v>
      </c>
      <c r="D175" s="292" t="s">
        <v>225</v>
      </c>
      <c r="E175" s="292" t="s">
        <v>832</v>
      </c>
      <c r="F175" s="292" t="s">
        <v>833</v>
      </c>
      <c r="G175" s="292" t="s">
        <v>209</v>
      </c>
      <c r="H175" s="390">
        <f t="shared" si="5"/>
        <v>200</v>
      </c>
      <c r="I175" s="397"/>
      <c r="J175" s="398">
        <v>200</v>
      </c>
      <c r="K175" s="292"/>
      <c r="L175" s="292"/>
      <c r="M175" s="398">
        <v>200</v>
      </c>
      <c r="N175" s="292"/>
      <c r="O175" s="291"/>
    </row>
    <row r="176" s="180" customFormat="1" ht="24" customHeight="1" spans="1:15">
      <c r="A176" s="174" t="s">
        <v>1151</v>
      </c>
      <c r="B176" s="391" t="s">
        <v>1152</v>
      </c>
      <c r="C176" s="292" t="s">
        <v>225</v>
      </c>
      <c r="D176" s="292" t="s">
        <v>225</v>
      </c>
      <c r="E176" s="292" t="s">
        <v>832</v>
      </c>
      <c r="F176" s="292" t="s">
        <v>833</v>
      </c>
      <c r="G176" s="292" t="s">
        <v>209</v>
      </c>
      <c r="H176" s="390">
        <f t="shared" si="5"/>
        <v>100</v>
      </c>
      <c r="I176" s="397"/>
      <c r="J176" s="398">
        <v>100</v>
      </c>
      <c r="K176" s="292"/>
      <c r="L176" s="292"/>
      <c r="M176" s="398">
        <v>100</v>
      </c>
      <c r="N176" s="292"/>
      <c r="O176" s="291"/>
    </row>
    <row r="177" s="180" customFormat="1" ht="24" customHeight="1" spans="1:15">
      <c r="A177" s="174" t="s">
        <v>1153</v>
      </c>
      <c r="B177" s="391" t="s">
        <v>1154</v>
      </c>
      <c r="C177" s="292" t="s">
        <v>225</v>
      </c>
      <c r="D177" s="292" t="s">
        <v>225</v>
      </c>
      <c r="E177" s="292" t="s">
        <v>832</v>
      </c>
      <c r="F177" s="292" t="s">
        <v>833</v>
      </c>
      <c r="G177" s="292" t="s">
        <v>209</v>
      </c>
      <c r="H177" s="390">
        <f t="shared" si="5"/>
        <v>100</v>
      </c>
      <c r="I177" s="397"/>
      <c r="J177" s="398">
        <v>100</v>
      </c>
      <c r="K177" s="292"/>
      <c r="L177" s="292"/>
      <c r="M177" s="398">
        <v>100</v>
      </c>
      <c r="N177" s="292"/>
      <c r="O177" s="291"/>
    </row>
    <row r="178" s="180" customFormat="1" ht="24" customHeight="1" spans="1:15">
      <c r="A178" s="174" t="s">
        <v>1155</v>
      </c>
      <c r="B178" s="391" t="s">
        <v>1156</v>
      </c>
      <c r="C178" s="292" t="s">
        <v>225</v>
      </c>
      <c r="D178" s="292" t="s">
        <v>225</v>
      </c>
      <c r="E178" s="292" t="s">
        <v>832</v>
      </c>
      <c r="F178" s="292" t="s">
        <v>833</v>
      </c>
      <c r="G178" s="292" t="s">
        <v>209</v>
      </c>
      <c r="H178" s="390">
        <f t="shared" si="5"/>
        <v>100</v>
      </c>
      <c r="I178" s="397"/>
      <c r="J178" s="398">
        <v>100</v>
      </c>
      <c r="K178" s="292"/>
      <c r="L178" s="292"/>
      <c r="M178" s="398">
        <v>100</v>
      </c>
      <c r="N178" s="292"/>
      <c r="O178" s="291"/>
    </row>
    <row r="179" s="180" customFormat="1" ht="24" customHeight="1" spans="1:15">
      <c r="A179" s="174" t="s">
        <v>1157</v>
      </c>
      <c r="B179" s="391" t="s">
        <v>1158</v>
      </c>
      <c r="C179" s="292" t="s">
        <v>225</v>
      </c>
      <c r="D179" s="292" t="s">
        <v>225</v>
      </c>
      <c r="E179" s="292" t="s">
        <v>832</v>
      </c>
      <c r="F179" s="292" t="s">
        <v>833</v>
      </c>
      <c r="G179" s="292" t="s">
        <v>209</v>
      </c>
      <c r="H179" s="390">
        <f t="shared" si="5"/>
        <v>120</v>
      </c>
      <c r="I179" s="397"/>
      <c r="J179" s="398">
        <v>120</v>
      </c>
      <c r="K179" s="292"/>
      <c r="L179" s="292"/>
      <c r="M179" s="398">
        <v>120</v>
      </c>
      <c r="N179" s="292"/>
      <c r="O179" s="291"/>
    </row>
    <row r="180" s="180" customFormat="1" ht="24" customHeight="1" spans="1:15">
      <c r="A180" s="174" t="s">
        <v>1159</v>
      </c>
      <c r="B180" s="391" t="s">
        <v>1160</v>
      </c>
      <c r="C180" s="292" t="s">
        <v>225</v>
      </c>
      <c r="D180" s="292" t="s">
        <v>225</v>
      </c>
      <c r="E180" s="292" t="s">
        <v>832</v>
      </c>
      <c r="F180" s="292" t="s">
        <v>833</v>
      </c>
      <c r="G180" s="292" t="s">
        <v>209</v>
      </c>
      <c r="H180" s="390">
        <f t="shared" si="5"/>
        <v>500</v>
      </c>
      <c r="I180" s="397"/>
      <c r="J180" s="398">
        <v>500</v>
      </c>
      <c r="K180" s="292"/>
      <c r="L180" s="292"/>
      <c r="M180" s="398">
        <v>500</v>
      </c>
      <c r="N180" s="292"/>
      <c r="O180" s="291"/>
    </row>
    <row r="181" s="180" customFormat="1" ht="24" customHeight="1" spans="1:15">
      <c r="A181" s="174" t="s">
        <v>1161</v>
      </c>
      <c r="B181" s="391" t="s">
        <v>1162</v>
      </c>
      <c r="C181" s="292" t="s">
        <v>225</v>
      </c>
      <c r="D181" s="292" t="s">
        <v>225</v>
      </c>
      <c r="E181" s="292" t="s">
        <v>832</v>
      </c>
      <c r="F181" s="292" t="s">
        <v>833</v>
      </c>
      <c r="G181" s="292" t="s">
        <v>209</v>
      </c>
      <c r="H181" s="390">
        <f t="shared" si="5"/>
        <v>200</v>
      </c>
      <c r="I181" s="397"/>
      <c r="J181" s="398">
        <v>200</v>
      </c>
      <c r="K181" s="292"/>
      <c r="L181" s="292"/>
      <c r="M181" s="398">
        <v>200</v>
      </c>
      <c r="N181" s="292"/>
      <c r="O181" s="291"/>
    </row>
    <row r="182" s="180" customFormat="1" ht="24" customHeight="1" spans="1:15">
      <c r="A182" s="174" t="s">
        <v>1163</v>
      </c>
      <c r="B182" s="391" t="s">
        <v>1164</v>
      </c>
      <c r="C182" s="292" t="s">
        <v>225</v>
      </c>
      <c r="D182" s="292" t="s">
        <v>225</v>
      </c>
      <c r="E182" s="292" t="s">
        <v>832</v>
      </c>
      <c r="F182" s="292" t="s">
        <v>833</v>
      </c>
      <c r="G182" s="292" t="s">
        <v>209</v>
      </c>
      <c r="H182" s="390">
        <f t="shared" si="5"/>
        <v>5300</v>
      </c>
      <c r="I182" s="397"/>
      <c r="J182" s="398">
        <v>5300</v>
      </c>
      <c r="K182" s="292"/>
      <c r="L182" s="292"/>
      <c r="M182" s="398">
        <v>5300</v>
      </c>
      <c r="N182" s="292"/>
      <c r="O182" s="291"/>
    </row>
    <row r="183" s="180" customFormat="1" ht="24" customHeight="1" spans="1:15">
      <c r="A183" s="174" t="s">
        <v>1165</v>
      </c>
      <c r="B183" s="391" t="s">
        <v>1166</v>
      </c>
      <c r="C183" s="292" t="s">
        <v>225</v>
      </c>
      <c r="D183" s="292" t="s">
        <v>225</v>
      </c>
      <c r="E183" s="292" t="s">
        <v>832</v>
      </c>
      <c r="F183" s="292" t="s">
        <v>833</v>
      </c>
      <c r="G183" s="292" t="s">
        <v>209</v>
      </c>
      <c r="H183" s="390">
        <f t="shared" si="5"/>
        <v>40</v>
      </c>
      <c r="I183" s="397"/>
      <c r="J183" s="398">
        <v>40</v>
      </c>
      <c r="K183" s="292"/>
      <c r="L183" s="292"/>
      <c r="M183" s="398">
        <v>40</v>
      </c>
      <c r="N183" s="292"/>
      <c r="O183" s="291"/>
    </row>
    <row r="184" s="180" customFormat="1" ht="24" customHeight="1" spans="1:15">
      <c r="A184" s="174" t="s">
        <v>1167</v>
      </c>
      <c r="B184" s="391" t="s">
        <v>1168</v>
      </c>
      <c r="C184" s="292" t="s">
        <v>216</v>
      </c>
      <c r="D184" s="292" t="s">
        <v>216</v>
      </c>
      <c r="E184" s="292" t="s">
        <v>832</v>
      </c>
      <c r="F184" s="292" t="s">
        <v>833</v>
      </c>
      <c r="G184" s="292" t="s">
        <v>209</v>
      </c>
      <c r="H184" s="390">
        <f t="shared" si="5"/>
        <v>900</v>
      </c>
      <c r="I184" s="397"/>
      <c r="J184" s="398">
        <v>900</v>
      </c>
      <c r="K184" s="292"/>
      <c r="L184" s="292"/>
      <c r="M184" s="398">
        <v>900</v>
      </c>
      <c r="N184" s="292"/>
      <c r="O184" s="291"/>
    </row>
    <row r="185" s="180" customFormat="1" ht="24" customHeight="1" spans="1:15">
      <c r="A185" s="174" t="s">
        <v>1169</v>
      </c>
      <c r="B185" s="391" t="s">
        <v>1170</v>
      </c>
      <c r="C185" s="292" t="s">
        <v>225</v>
      </c>
      <c r="D185" s="292" t="s">
        <v>225</v>
      </c>
      <c r="E185" s="292" t="s">
        <v>832</v>
      </c>
      <c r="F185" s="292" t="s">
        <v>833</v>
      </c>
      <c r="G185" s="292" t="s">
        <v>209</v>
      </c>
      <c r="H185" s="390">
        <f t="shared" si="5"/>
        <v>50</v>
      </c>
      <c r="I185" s="397"/>
      <c r="J185" s="398">
        <v>50</v>
      </c>
      <c r="K185" s="292"/>
      <c r="L185" s="292"/>
      <c r="M185" s="398">
        <v>50</v>
      </c>
      <c r="N185" s="292"/>
      <c r="O185" s="291"/>
    </row>
    <row r="186" s="180" customFormat="1" ht="24" customHeight="1" spans="1:15">
      <c r="A186" s="174" t="s">
        <v>1171</v>
      </c>
      <c r="B186" s="391" t="s">
        <v>1172</v>
      </c>
      <c r="C186" s="292" t="s">
        <v>225</v>
      </c>
      <c r="D186" s="292" t="s">
        <v>225</v>
      </c>
      <c r="E186" s="292" t="s">
        <v>832</v>
      </c>
      <c r="F186" s="292" t="s">
        <v>833</v>
      </c>
      <c r="G186" s="292" t="s">
        <v>209</v>
      </c>
      <c r="H186" s="390">
        <f t="shared" si="5"/>
        <v>50</v>
      </c>
      <c r="I186" s="397"/>
      <c r="J186" s="398">
        <v>50</v>
      </c>
      <c r="K186" s="292"/>
      <c r="L186" s="292"/>
      <c r="M186" s="398">
        <v>50</v>
      </c>
      <c r="N186" s="292"/>
      <c r="O186" s="291"/>
    </row>
    <row r="187" s="180" customFormat="1" ht="24" customHeight="1" spans="1:15">
      <c r="A187" s="174" t="s">
        <v>1173</v>
      </c>
      <c r="B187" s="391" t="s">
        <v>1174</v>
      </c>
      <c r="C187" s="292" t="s">
        <v>225</v>
      </c>
      <c r="D187" s="292" t="s">
        <v>225</v>
      </c>
      <c r="E187" s="292" t="s">
        <v>832</v>
      </c>
      <c r="F187" s="292" t="s">
        <v>833</v>
      </c>
      <c r="G187" s="292" t="s">
        <v>209</v>
      </c>
      <c r="H187" s="390">
        <f t="shared" si="5"/>
        <v>50</v>
      </c>
      <c r="I187" s="397"/>
      <c r="J187" s="398">
        <v>50</v>
      </c>
      <c r="K187" s="292"/>
      <c r="L187" s="292"/>
      <c r="M187" s="398">
        <v>50</v>
      </c>
      <c r="N187" s="292"/>
      <c r="O187" s="291"/>
    </row>
    <row r="188" s="180" customFormat="1" ht="24" customHeight="1" spans="1:15">
      <c r="A188" s="174" t="s">
        <v>1175</v>
      </c>
      <c r="B188" s="391" t="s">
        <v>1176</v>
      </c>
      <c r="C188" s="292" t="s">
        <v>225</v>
      </c>
      <c r="D188" s="292" t="s">
        <v>225</v>
      </c>
      <c r="E188" s="292" t="s">
        <v>832</v>
      </c>
      <c r="F188" s="292" t="s">
        <v>833</v>
      </c>
      <c r="G188" s="292" t="s">
        <v>209</v>
      </c>
      <c r="H188" s="390">
        <f t="shared" si="5"/>
        <v>150</v>
      </c>
      <c r="I188" s="397"/>
      <c r="J188" s="398">
        <v>150</v>
      </c>
      <c r="K188" s="292"/>
      <c r="L188" s="292"/>
      <c r="M188" s="398">
        <v>150</v>
      </c>
      <c r="N188" s="292"/>
      <c r="O188" s="291"/>
    </row>
    <row r="189" s="180" customFormat="1" ht="24" customHeight="1" spans="1:15">
      <c r="A189" s="174" t="s">
        <v>1177</v>
      </c>
      <c r="B189" s="391" t="s">
        <v>1178</v>
      </c>
      <c r="C189" s="292" t="s">
        <v>212</v>
      </c>
      <c r="D189" s="292" t="s">
        <v>212</v>
      </c>
      <c r="E189" s="292" t="s">
        <v>832</v>
      </c>
      <c r="F189" s="292" t="s">
        <v>833</v>
      </c>
      <c r="G189" s="292" t="s">
        <v>209</v>
      </c>
      <c r="H189" s="390">
        <f t="shared" ref="H189:H220" si="6">I189+J189</f>
        <v>466.83</v>
      </c>
      <c r="I189" s="397"/>
      <c r="J189" s="398">
        <v>466.83</v>
      </c>
      <c r="K189" s="292"/>
      <c r="L189" s="292"/>
      <c r="M189" s="398">
        <v>466.83</v>
      </c>
      <c r="N189" s="292"/>
      <c r="O189" s="291"/>
    </row>
    <row r="190" s="180" customFormat="1" ht="24" customHeight="1" spans="1:15">
      <c r="A190" s="174" t="s">
        <v>1179</v>
      </c>
      <c r="B190" s="391" t="s">
        <v>888</v>
      </c>
      <c r="C190" s="292" t="s">
        <v>212</v>
      </c>
      <c r="D190" s="292" t="s">
        <v>212</v>
      </c>
      <c r="E190" s="292" t="s">
        <v>832</v>
      </c>
      <c r="F190" s="292" t="s">
        <v>833</v>
      </c>
      <c r="G190" s="292" t="s">
        <v>209</v>
      </c>
      <c r="H190" s="390">
        <f t="shared" si="6"/>
        <v>1310</v>
      </c>
      <c r="I190" s="397"/>
      <c r="J190" s="398">
        <v>1310</v>
      </c>
      <c r="K190" s="292"/>
      <c r="L190" s="292"/>
      <c r="M190" s="398">
        <v>1310</v>
      </c>
      <c r="N190" s="292"/>
      <c r="O190" s="291"/>
    </row>
    <row r="191" s="180" customFormat="1" ht="24" customHeight="1" spans="1:15">
      <c r="A191" s="174" t="s">
        <v>1180</v>
      </c>
      <c r="B191" s="391" t="s">
        <v>1053</v>
      </c>
      <c r="C191" s="292" t="s">
        <v>212</v>
      </c>
      <c r="D191" s="292" t="s">
        <v>212</v>
      </c>
      <c r="E191" s="292" t="s">
        <v>832</v>
      </c>
      <c r="F191" s="292" t="s">
        <v>833</v>
      </c>
      <c r="G191" s="292" t="s">
        <v>209</v>
      </c>
      <c r="H191" s="390">
        <f t="shared" si="6"/>
        <v>1819.5</v>
      </c>
      <c r="I191" s="397"/>
      <c r="J191" s="398">
        <v>1819.5</v>
      </c>
      <c r="K191" s="292"/>
      <c r="L191" s="292"/>
      <c r="M191" s="398">
        <v>1819.5</v>
      </c>
      <c r="N191" s="292"/>
      <c r="O191" s="291"/>
    </row>
    <row r="192" s="180" customFormat="1" ht="24" customHeight="1" spans="1:15">
      <c r="A192" s="174" t="s">
        <v>1181</v>
      </c>
      <c r="B192" s="391" t="s">
        <v>1182</v>
      </c>
      <c r="C192" s="292" t="s">
        <v>212</v>
      </c>
      <c r="D192" s="292" t="s">
        <v>212</v>
      </c>
      <c r="E192" s="292" t="s">
        <v>832</v>
      </c>
      <c r="F192" s="292" t="s">
        <v>833</v>
      </c>
      <c r="G192" s="292" t="s">
        <v>209</v>
      </c>
      <c r="H192" s="390">
        <f t="shared" si="6"/>
        <v>500</v>
      </c>
      <c r="I192" s="397"/>
      <c r="J192" s="398">
        <v>500</v>
      </c>
      <c r="K192" s="292"/>
      <c r="L192" s="292"/>
      <c r="M192" s="398">
        <v>500</v>
      </c>
      <c r="N192" s="292"/>
      <c r="O192" s="291"/>
    </row>
    <row r="193" s="180" customFormat="1" ht="24" customHeight="1" spans="1:15">
      <c r="A193" s="174" t="s">
        <v>1183</v>
      </c>
      <c r="B193" s="391" t="s">
        <v>1184</v>
      </c>
      <c r="C193" s="292" t="s">
        <v>212</v>
      </c>
      <c r="D193" s="292" t="s">
        <v>212</v>
      </c>
      <c r="E193" s="292" t="s">
        <v>832</v>
      </c>
      <c r="F193" s="292" t="s">
        <v>833</v>
      </c>
      <c r="G193" s="292" t="s">
        <v>209</v>
      </c>
      <c r="H193" s="390">
        <f t="shared" si="6"/>
        <v>31216</v>
      </c>
      <c r="I193" s="397"/>
      <c r="J193" s="398">
        <v>31216</v>
      </c>
      <c r="K193" s="292"/>
      <c r="L193" s="292"/>
      <c r="M193" s="398">
        <v>31216</v>
      </c>
      <c r="N193" s="292"/>
      <c r="O193" s="291"/>
    </row>
    <row r="194" s="180" customFormat="1" ht="24" customHeight="1" spans="1:15">
      <c r="A194" s="174" t="s">
        <v>1185</v>
      </c>
      <c r="B194" s="391" t="s">
        <v>863</v>
      </c>
      <c r="C194" s="292" t="s">
        <v>212</v>
      </c>
      <c r="D194" s="292" t="s">
        <v>212</v>
      </c>
      <c r="E194" s="292" t="s">
        <v>832</v>
      </c>
      <c r="F194" s="292" t="s">
        <v>833</v>
      </c>
      <c r="G194" s="292" t="s">
        <v>209</v>
      </c>
      <c r="H194" s="390">
        <f t="shared" si="6"/>
        <v>169</v>
      </c>
      <c r="I194" s="397"/>
      <c r="J194" s="398">
        <v>169</v>
      </c>
      <c r="K194" s="292"/>
      <c r="L194" s="398"/>
      <c r="M194" s="398">
        <v>169</v>
      </c>
      <c r="N194" s="292"/>
      <c r="O194" s="291"/>
    </row>
    <row r="195" s="180" customFormat="1" ht="24" customHeight="1" spans="1:15">
      <c r="A195" s="174" t="s">
        <v>1186</v>
      </c>
      <c r="B195" s="391" t="s">
        <v>1187</v>
      </c>
      <c r="C195" s="292" t="s">
        <v>212</v>
      </c>
      <c r="D195" s="292" t="s">
        <v>212</v>
      </c>
      <c r="E195" s="292" t="s">
        <v>832</v>
      </c>
      <c r="F195" s="292" t="s">
        <v>833</v>
      </c>
      <c r="G195" s="292" t="s">
        <v>209</v>
      </c>
      <c r="H195" s="390">
        <f t="shared" si="6"/>
        <v>7855</v>
      </c>
      <c r="I195" s="397"/>
      <c r="J195" s="398">
        <v>7855</v>
      </c>
      <c r="K195" s="292"/>
      <c r="L195" s="292"/>
      <c r="M195" s="398">
        <v>7855</v>
      </c>
      <c r="N195" s="292"/>
      <c r="O195" s="291"/>
    </row>
    <row r="196" s="180" customFormat="1" ht="24" customHeight="1" spans="1:15">
      <c r="A196" s="174" t="s">
        <v>1188</v>
      </c>
      <c r="B196" s="391" t="s">
        <v>1189</v>
      </c>
      <c r="C196" s="292" t="s">
        <v>212</v>
      </c>
      <c r="D196" s="292" t="s">
        <v>212</v>
      </c>
      <c r="E196" s="292" t="s">
        <v>832</v>
      </c>
      <c r="F196" s="292" t="s">
        <v>833</v>
      </c>
      <c r="G196" s="292" t="s">
        <v>209</v>
      </c>
      <c r="H196" s="390">
        <f t="shared" si="6"/>
        <v>4888</v>
      </c>
      <c r="I196" s="397"/>
      <c r="J196" s="398">
        <v>4888</v>
      </c>
      <c r="K196" s="292"/>
      <c r="L196" s="292"/>
      <c r="M196" s="398">
        <v>4888</v>
      </c>
      <c r="N196" s="292"/>
      <c r="O196" s="291"/>
    </row>
    <row r="197" s="180" customFormat="1" ht="24" customHeight="1" spans="1:15">
      <c r="A197" s="174" t="s">
        <v>1190</v>
      </c>
      <c r="B197" s="391" t="s">
        <v>1191</v>
      </c>
      <c r="C197" s="292" t="s">
        <v>212</v>
      </c>
      <c r="D197" s="292" t="s">
        <v>212</v>
      </c>
      <c r="E197" s="292" t="s">
        <v>832</v>
      </c>
      <c r="F197" s="292" t="s">
        <v>833</v>
      </c>
      <c r="G197" s="292" t="s">
        <v>209</v>
      </c>
      <c r="H197" s="390">
        <f t="shared" si="6"/>
        <v>521</v>
      </c>
      <c r="I197" s="397"/>
      <c r="J197" s="398">
        <v>521</v>
      </c>
      <c r="K197" s="292"/>
      <c r="L197" s="292"/>
      <c r="M197" s="398">
        <v>521</v>
      </c>
      <c r="N197" s="292"/>
      <c r="O197" s="291"/>
    </row>
    <row r="198" s="180" customFormat="1" ht="24" customHeight="1" spans="1:15">
      <c r="A198" s="174" t="s">
        <v>1192</v>
      </c>
      <c r="B198" s="391" t="s">
        <v>1193</v>
      </c>
      <c r="C198" s="292" t="s">
        <v>212</v>
      </c>
      <c r="D198" s="292" t="s">
        <v>212</v>
      </c>
      <c r="E198" s="292" t="s">
        <v>832</v>
      </c>
      <c r="F198" s="292" t="s">
        <v>833</v>
      </c>
      <c r="G198" s="292" t="s">
        <v>209</v>
      </c>
      <c r="H198" s="390">
        <f t="shared" si="6"/>
        <v>301.54</v>
      </c>
      <c r="I198" s="397"/>
      <c r="J198" s="398">
        <v>301.54</v>
      </c>
      <c r="K198" s="292"/>
      <c r="L198" s="292"/>
      <c r="M198" s="398">
        <v>301.54</v>
      </c>
      <c r="N198" s="292"/>
      <c r="O198" s="291"/>
    </row>
    <row r="199" s="180" customFormat="1" ht="24" customHeight="1" spans="1:15">
      <c r="A199" s="174" t="s">
        <v>1194</v>
      </c>
      <c r="B199" s="391" t="s">
        <v>850</v>
      </c>
      <c r="C199" s="292" t="s">
        <v>212</v>
      </c>
      <c r="D199" s="292" t="s">
        <v>212</v>
      </c>
      <c r="E199" s="292" t="s">
        <v>832</v>
      </c>
      <c r="F199" s="292" t="s">
        <v>833</v>
      </c>
      <c r="G199" s="292" t="s">
        <v>209</v>
      </c>
      <c r="H199" s="390">
        <f t="shared" si="6"/>
        <v>1463.25</v>
      </c>
      <c r="I199" s="397"/>
      <c r="J199" s="398">
        <v>1463.25</v>
      </c>
      <c r="K199" s="292"/>
      <c r="L199" s="292"/>
      <c r="M199" s="398">
        <v>1463.25</v>
      </c>
      <c r="N199" s="292"/>
      <c r="O199" s="291"/>
    </row>
    <row r="200" s="180" customFormat="1" ht="24" customHeight="1" spans="1:15">
      <c r="A200" s="174" t="s">
        <v>1195</v>
      </c>
      <c r="B200" s="391" t="s">
        <v>1196</v>
      </c>
      <c r="C200" s="292" t="s">
        <v>212</v>
      </c>
      <c r="D200" s="292" t="s">
        <v>212</v>
      </c>
      <c r="E200" s="292" t="s">
        <v>832</v>
      </c>
      <c r="F200" s="292" t="s">
        <v>833</v>
      </c>
      <c r="G200" s="292" t="s">
        <v>209</v>
      </c>
      <c r="H200" s="390">
        <f t="shared" si="6"/>
        <v>4822</v>
      </c>
      <c r="I200" s="397"/>
      <c r="J200" s="398">
        <v>4822</v>
      </c>
      <c r="K200" s="292"/>
      <c r="L200" s="292"/>
      <c r="M200" s="398">
        <v>4822</v>
      </c>
      <c r="N200" s="292"/>
      <c r="O200" s="291"/>
    </row>
    <row r="201" s="180" customFormat="1" ht="24" customHeight="1" spans="1:15">
      <c r="A201" s="174" t="s">
        <v>1197</v>
      </c>
      <c r="B201" s="391" t="s">
        <v>1198</v>
      </c>
      <c r="C201" s="292" t="s">
        <v>212</v>
      </c>
      <c r="D201" s="292" t="s">
        <v>212</v>
      </c>
      <c r="E201" s="292" t="s">
        <v>832</v>
      </c>
      <c r="F201" s="292" t="s">
        <v>833</v>
      </c>
      <c r="G201" s="292" t="s">
        <v>209</v>
      </c>
      <c r="H201" s="390">
        <f t="shared" si="6"/>
        <v>1085</v>
      </c>
      <c r="I201" s="397"/>
      <c r="J201" s="398">
        <v>1085</v>
      </c>
      <c r="K201" s="292"/>
      <c r="L201" s="292"/>
      <c r="M201" s="398">
        <v>1085</v>
      </c>
      <c r="N201" s="292"/>
      <c r="O201" s="291"/>
    </row>
    <row r="202" s="180" customFormat="1" ht="24" customHeight="1" spans="1:15">
      <c r="A202" s="174" t="s">
        <v>1199</v>
      </c>
      <c r="B202" s="391" t="s">
        <v>1200</v>
      </c>
      <c r="C202" s="292" t="s">
        <v>212</v>
      </c>
      <c r="D202" s="292" t="s">
        <v>212</v>
      </c>
      <c r="E202" s="292" t="s">
        <v>832</v>
      </c>
      <c r="F202" s="292" t="s">
        <v>833</v>
      </c>
      <c r="G202" s="292" t="s">
        <v>209</v>
      </c>
      <c r="H202" s="390">
        <f t="shared" si="6"/>
        <v>1339</v>
      </c>
      <c r="I202" s="397"/>
      <c r="J202" s="398">
        <v>1339</v>
      </c>
      <c r="K202" s="292"/>
      <c r="L202" s="292"/>
      <c r="M202" s="398">
        <v>1339</v>
      </c>
      <c r="N202" s="292"/>
      <c r="O202" s="291"/>
    </row>
    <row r="203" s="180" customFormat="1" ht="24" customHeight="1" spans="1:15">
      <c r="A203" s="174" t="s">
        <v>1201</v>
      </c>
      <c r="B203" s="391" t="s">
        <v>1202</v>
      </c>
      <c r="C203" s="292" t="s">
        <v>212</v>
      </c>
      <c r="D203" s="292" t="s">
        <v>212</v>
      </c>
      <c r="E203" s="292" t="s">
        <v>832</v>
      </c>
      <c r="F203" s="292" t="s">
        <v>833</v>
      </c>
      <c r="G203" s="292" t="s">
        <v>209</v>
      </c>
      <c r="H203" s="390">
        <f t="shared" si="6"/>
        <v>10</v>
      </c>
      <c r="I203" s="397"/>
      <c r="J203" s="398">
        <v>10</v>
      </c>
      <c r="K203" s="292"/>
      <c r="L203" s="292"/>
      <c r="M203" s="398">
        <v>10</v>
      </c>
      <c r="N203" s="292"/>
      <c r="O203" s="291"/>
    </row>
    <row r="204" s="180" customFormat="1" ht="24" customHeight="1" spans="1:15">
      <c r="A204" s="174" t="s">
        <v>1203</v>
      </c>
      <c r="B204" s="391" t="s">
        <v>1204</v>
      </c>
      <c r="C204" s="292" t="s">
        <v>212</v>
      </c>
      <c r="D204" s="292" t="s">
        <v>212</v>
      </c>
      <c r="E204" s="292" t="s">
        <v>832</v>
      </c>
      <c r="F204" s="292" t="s">
        <v>833</v>
      </c>
      <c r="G204" s="292" t="s">
        <v>209</v>
      </c>
      <c r="H204" s="390">
        <f t="shared" si="6"/>
        <v>300.72</v>
      </c>
      <c r="I204" s="397"/>
      <c r="J204" s="398">
        <v>300.72</v>
      </c>
      <c r="K204" s="292"/>
      <c r="L204" s="292"/>
      <c r="M204" s="398">
        <v>300.72</v>
      </c>
      <c r="N204" s="292"/>
      <c r="O204" s="291"/>
    </row>
    <row r="205" s="180" customFormat="1" ht="24" customHeight="1" spans="1:15">
      <c r="A205" s="174" t="s">
        <v>1205</v>
      </c>
      <c r="B205" s="391" t="s">
        <v>264</v>
      </c>
      <c r="C205" s="292" t="s">
        <v>212</v>
      </c>
      <c r="D205" s="292" t="s">
        <v>212</v>
      </c>
      <c r="E205" s="292" t="s">
        <v>832</v>
      </c>
      <c r="F205" s="292" t="s">
        <v>833</v>
      </c>
      <c r="G205" s="292" t="s">
        <v>209</v>
      </c>
      <c r="H205" s="390">
        <f t="shared" si="6"/>
        <v>277.95</v>
      </c>
      <c r="I205" s="397"/>
      <c r="J205" s="398">
        <v>277.95</v>
      </c>
      <c r="K205" s="292"/>
      <c r="L205" s="292"/>
      <c r="M205" s="398">
        <v>277.95</v>
      </c>
      <c r="N205" s="292"/>
      <c r="O205" s="291"/>
    </row>
    <row r="206" s="180" customFormat="1" ht="24" customHeight="1" spans="1:15">
      <c r="A206" s="174" t="s">
        <v>1206</v>
      </c>
      <c r="B206" s="391" t="s">
        <v>1207</v>
      </c>
      <c r="C206" s="292" t="s">
        <v>212</v>
      </c>
      <c r="D206" s="292" t="s">
        <v>212</v>
      </c>
      <c r="E206" s="292" t="s">
        <v>832</v>
      </c>
      <c r="F206" s="292" t="s">
        <v>833</v>
      </c>
      <c r="G206" s="292" t="s">
        <v>209</v>
      </c>
      <c r="H206" s="390">
        <f t="shared" si="6"/>
        <v>810</v>
      </c>
      <c r="I206" s="397"/>
      <c r="J206" s="398">
        <v>810</v>
      </c>
      <c r="K206" s="292"/>
      <c r="L206" s="292"/>
      <c r="M206" s="398">
        <v>810</v>
      </c>
      <c r="N206" s="292"/>
      <c r="O206" s="291"/>
    </row>
    <row r="207" s="180" customFormat="1" ht="24" customHeight="1" spans="1:15">
      <c r="A207" s="174" t="s">
        <v>1208</v>
      </c>
      <c r="B207" s="391" t="s">
        <v>1209</v>
      </c>
      <c r="C207" s="292" t="s">
        <v>212</v>
      </c>
      <c r="D207" s="292" t="s">
        <v>212</v>
      </c>
      <c r="E207" s="292" t="s">
        <v>832</v>
      </c>
      <c r="F207" s="292" t="s">
        <v>833</v>
      </c>
      <c r="G207" s="292" t="s">
        <v>209</v>
      </c>
      <c r="H207" s="390">
        <f t="shared" si="6"/>
        <v>8687</v>
      </c>
      <c r="I207" s="397"/>
      <c r="J207" s="398">
        <v>8687</v>
      </c>
      <c r="K207" s="292"/>
      <c r="L207" s="292"/>
      <c r="M207" s="398">
        <v>8687</v>
      </c>
      <c r="N207" s="292"/>
      <c r="O207" s="291"/>
    </row>
    <row r="208" s="180" customFormat="1" ht="24" customHeight="1" spans="1:15">
      <c r="A208" s="174" t="s">
        <v>1210</v>
      </c>
      <c r="B208" s="391" t="s">
        <v>220</v>
      </c>
      <c r="C208" s="292" t="s">
        <v>212</v>
      </c>
      <c r="D208" s="292" t="s">
        <v>212</v>
      </c>
      <c r="E208" s="292" t="s">
        <v>832</v>
      </c>
      <c r="F208" s="292" t="s">
        <v>833</v>
      </c>
      <c r="G208" s="292" t="s">
        <v>209</v>
      </c>
      <c r="H208" s="390">
        <f t="shared" si="6"/>
        <v>1253</v>
      </c>
      <c r="I208" s="397"/>
      <c r="J208" s="398">
        <v>1253</v>
      </c>
      <c r="K208" s="292"/>
      <c r="L208" s="292"/>
      <c r="M208" s="398">
        <v>1253</v>
      </c>
      <c r="N208" s="292"/>
      <c r="O208" s="291"/>
    </row>
    <row r="209" s="180" customFormat="1" ht="24" customHeight="1" spans="1:15">
      <c r="A209" s="174" t="s">
        <v>1211</v>
      </c>
      <c r="B209" s="391" t="s">
        <v>1212</v>
      </c>
      <c r="C209" s="292" t="s">
        <v>212</v>
      </c>
      <c r="D209" s="292" t="s">
        <v>212</v>
      </c>
      <c r="E209" s="292" t="s">
        <v>832</v>
      </c>
      <c r="F209" s="292" t="s">
        <v>833</v>
      </c>
      <c r="G209" s="292" t="s">
        <v>209</v>
      </c>
      <c r="H209" s="390">
        <f t="shared" si="6"/>
        <v>2641.76</v>
      </c>
      <c r="I209" s="397"/>
      <c r="J209" s="398">
        <v>2641.76</v>
      </c>
      <c r="K209" s="292"/>
      <c r="L209" s="292"/>
      <c r="M209" s="398">
        <v>2641.76</v>
      </c>
      <c r="N209" s="292"/>
      <c r="O209" s="291"/>
    </row>
    <row r="210" s="180" customFormat="1" ht="24" customHeight="1" spans="1:15">
      <c r="A210" s="174" t="s">
        <v>1213</v>
      </c>
      <c r="B210" s="391" t="s">
        <v>1214</v>
      </c>
      <c r="C210" s="292" t="s">
        <v>212</v>
      </c>
      <c r="D210" s="292" t="s">
        <v>212</v>
      </c>
      <c r="E210" s="292" t="s">
        <v>832</v>
      </c>
      <c r="F210" s="292" t="s">
        <v>833</v>
      </c>
      <c r="G210" s="292" t="s">
        <v>209</v>
      </c>
      <c r="H210" s="390">
        <f t="shared" si="6"/>
        <v>313</v>
      </c>
      <c r="I210" s="397"/>
      <c r="J210" s="398">
        <v>313</v>
      </c>
      <c r="K210" s="292"/>
      <c r="L210" s="292"/>
      <c r="M210" s="398">
        <v>313</v>
      </c>
      <c r="N210" s="292"/>
      <c r="O210" s="291"/>
    </row>
    <row r="211" s="180" customFormat="1" ht="24" customHeight="1" spans="1:15">
      <c r="A211" s="174" t="s">
        <v>1215</v>
      </c>
      <c r="B211" s="391" t="s">
        <v>902</v>
      </c>
      <c r="C211" s="292" t="s">
        <v>212</v>
      </c>
      <c r="D211" s="292" t="s">
        <v>212</v>
      </c>
      <c r="E211" s="292" t="s">
        <v>832</v>
      </c>
      <c r="F211" s="292" t="s">
        <v>833</v>
      </c>
      <c r="G211" s="292" t="s">
        <v>209</v>
      </c>
      <c r="H211" s="390">
        <f t="shared" si="6"/>
        <v>10.5</v>
      </c>
      <c r="I211" s="397"/>
      <c r="J211" s="398">
        <v>10.5</v>
      </c>
      <c r="K211" s="292"/>
      <c r="L211" s="292"/>
      <c r="M211" s="398">
        <v>10.5</v>
      </c>
      <c r="N211" s="292"/>
      <c r="O211" s="291"/>
    </row>
    <row r="212" s="180" customFormat="1" ht="24" customHeight="1" spans="1:15">
      <c r="A212" s="174" t="s">
        <v>1216</v>
      </c>
      <c r="B212" s="391" t="s">
        <v>1217</v>
      </c>
      <c r="C212" s="292" t="s">
        <v>212</v>
      </c>
      <c r="D212" s="292" t="s">
        <v>212</v>
      </c>
      <c r="E212" s="292" t="s">
        <v>832</v>
      </c>
      <c r="F212" s="292" t="s">
        <v>833</v>
      </c>
      <c r="G212" s="292" t="s">
        <v>209</v>
      </c>
      <c r="H212" s="390">
        <f t="shared" si="6"/>
        <v>2478.35</v>
      </c>
      <c r="I212" s="397"/>
      <c r="J212" s="398">
        <v>2478.35</v>
      </c>
      <c r="K212" s="292"/>
      <c r="L212" s="292"/>
      <c r="M212" s="398">
        <v>2478.35</v>
      </c>
      <c r="N212" s="292"/>
      <c r="O212" s="291"/>
    </row>
    <row r="213" s="180" customFormat="1" ht="24" customHeight="1" spans="1:15">
      <c r="A213" s="174" t="s">
        <v>1218</v>
      </c>
      <c r="B213" s="391" t="s">
        <v>1219</v>
      </c>
      <c r="C213" s="292" t="s">
        <v>212</v>
      </c>
      <c r="D213" s="292" t="s">
        <v>212</v>
      </c>
      <c r="E213" s="292" t="s">
        <v>832</v>
      </c>
      <c r="F213" s="292" t="s">
        <v>833</v>
      </c>
      <c r="G213" s="292" t="s">
        <v>209</v>
      </c>
      <c r="H213" s="390">
        <f t="shared" si="6"/>
        <v>3300</v>
      </c>
      <c r="I213" s="397"/>
      <c r="J213" s="398">
        <v>3300</v>
      </c>
      <c r="K213" s="292"/>
      <c r="L213" s="292"/>
      <c r="M213" s="398">
        <v>3300</v>
      </c>
      <c r="N213" s="292"/>
      <c r="O213" s="291"/>
    </row>
    <row r="214" s="180" customFormat="1" ht="24" customHeight="1" spans="1:15">
      <c r="A214" s="174" t="s">
        <v>1220</v>
      </c>
      <c r="B214" s="391" t="s">
        <v>1221</v>
      </c>
      <c r="C214" s="292" t="s">
        <v>212</v>
      </c>
      <c r="D214" s="292" t="s">
        <v>212</v>
      </c>
      <c r="E214" s="292" t="s">
        <v>832</v>
      </c>
      <c r="F214" s="292" t="s">
        <v>833</v>
      </c>
      <c r="G214" s="292" t="s">
        <v>209</v>
      </c>
      <c r="H214" s="390">
        <f t="shared" si="6"/>
        <v>3755</v>
      </c>
      <c r="I214" s="397"/>
      <c r="J214" s="398">
        <v>3755</v>
      </c>
      <c r="K214" s="292"/>
      <c r="L214" s="292"/>
      <c r="M214" s="398">
        <v>3755</v>
      </c>
      <c r="N214" s="292"/>
      <c r="O214" s="291"/>
    </row>
    <row r="215" s="180" customFormat="1" ht="24" customHeight="1" spans="1:15">
      <c r="A215" s="174" t="s">
        <v>1222</v>
      </c>
      <c r="B215" s="391" t="s">
        <v>1223</v>
      </c>
      <c r="C215" s="292" t="s">
        <v>212</v>
      </c>
      <c r="D215" s="292" t="s">
        <v>212</v>
      </c>
      <c r="E215" s="292" t="s">
        <v>832</v>
      </c>
      <c r="F215" s="292" t="s">
        <v>833</v>
      </c>
      <c r="G215" s="292" t="s">
        <v>209</v>
      </c>
      <c r="H215" s="390">
        <f t="shared" si="6"/>
        <v>3072.4</v>
      </c>
      <c r="I215" s="397"/>
      <c r="J215" s="398">
        <v>3072.4</v>
      </c>
      <c r="K215" s="292"/>
      <c r="L215" s="292"/>
      <c r="M215" s="398">
        <v>3072.4</v>
      </c>
      <c r="N215" s="292"/>
      <c r="O215" s="291"/>
    </row>
    <row r="216" s="180" customFormat="1" ht="24" customHeight="1" spans="1:15">
      <c r="A216" s="174" t="s">
        <v>1224</v>
      </c>
      <c r="B216" s="391" t="s">
        <v>1091</v>
      </c>
      <c r="C216" s="292" t="s">
        <v>212</v>
      </c>
      <c r="D216" s="292" t="s">
        <v>212</v>
      </c>
      <c r="E216" s="292" t="s">
        <v>832</v>
      </c>
      <c r="F216" s="292" t="s">
        <v>833</v>
      </c>
      <c r="G216" s="292" t="s">
        <v>209</v>
      </c>
      <c r="H216" s="390">
        <f t="shared" si="6"/>
        <v>836.5</v>
      </c>
      <c r="I216" s="397"/>
      <c r="J216" s="398">
        <v>836.5</v>
      </c>
      <c r="K216" s="292"/>
      <c r="L216" s="292"/>
      <c r="M216" s="398">
        <v>836.5</v>
      </c>
      <c r="N216" s="292"/>
      <c r="O216" s="291"/>
    </row>
    <row r="217" s="180" customFormat="1" ht="24" customHeight="1" spans="1:15">
      <c r="A217" s="174" t="s">
        <v>1225</v>
      </c>
      <c r="B217" s="391" t="s">
        <v>1226</v>
      </c>
      <c r="C217" s="292" t="s">
        <v>212</v>
      </c>
      <c r="D217" s="292" t="s">
        <v>212</v>
      </c>
      <c r="E217" s="292" t="s">
        <v>832</v>
      </c>
      <c r="F217" s="292" t="s">
        <v>833</v>
      </c>
      <c r="G217" s="292" t="s">
        <v>209</v>
      </c>
      <c r="H217" s="390">
        <f t="shared" si="6"/>
        <v>22659.01</v>
      </c>
      <c r="I217" s="397"/>
      <c r="J217" s="398">
        <v>22659.01</v>
      </c>
      <c r="K217" s="292"/>
      <c r="L217" s="292"/>
      <c r="M217" s="398">
        <v>22659.01</v>
      </c>
      <c r="N217" s="292"/>
      <c r="O217" s="291"/>
    </row>
    <row r="218" s="180" customFormat="1" ht="24" customHeight="1" spans="1:15">
      <c r="A218" s="174" t="s">
        <v>1227</v>
      </c>
      <c r="B218" s="391" t="s">
        <v>854</v>
      </c>
      <c r="C218" s="292" t="s">
        <v>212</v>
      </c>
      <c r="D218" s="292" t="s">
        <v>212</v>
      </c>
      <c r="E218" s="292" t="s">
        <v>832</v>
      </c>
      <c r="F218" s="292" t="s">
        <v>833</v>
      </c>
      <c r="G218" s="292" t="s">
        <v>209</v>
      </c>
      <c r="H218" s="390">
        <f t="shared" si="6"/>
        <v>173318.98</v>
      </c>
      <c r="I218" s="397"/>
      <c r="J218" s="398">
        <v>173318.98</v>
      </c>
      <c r="K218" s="292"/>
      <c r="L218" s="292"/>
      <c r="M218" s="398">
        <v>173318.98</v>
      </c>
      <c r="N218" s="292"/>
      <c r="O218" s="291"/>
    </row>
    <row r="219" s="180" customFormat="1" ht="24" customHeight="1" spans="1:15">
      <c r="A219" s="174" t="s">
        <v>1228</v>
      </c>
      <c r="B219" s="391" t="s">
        <v>841</v>
      </c>
      <c r="C219" s="292" t="s">
        <v>212</v>
      </c>
      <c r="D219" s="292" t="s">
        <v>212</v>
      </c>
      <c r="E219" s="292" t="s">
        <v>832</v>
      </c>
      <c r="F219" s="292" t="s">
        <v>833</v>
      </c>
      <c r="G219" s="292" t="s">
        <v>209</v>
      </c>
      <c r="H219" s="390">
        <f t="shared" si="6"/>
        <v>15884</v>
      </c>
      <c r="I219" s="397"/>
      <c r="J219" s="398">
        <v>15884</v>
      </c>
      <c r="K219" s="292"/>
      <c r="L219" s="292"/>
      <c r="M219" s="398">
        <v>15884</v>
      </c>
      <c r="N219" s="292"/>
      <c r="O219" s="291"/>
    </row>
    <row r="220" s="180" customFormat="1" ht="24" customHeight="1" spans="1:15">
      <c r="A220" s="174" t="s">
        <v>1229</v>
      </c>
      <c r="B220" s="391" t="s">
        <v>329</v>
      </c>
      <c r="C220" s="292" t="s">
        <v>212</v>
      </c>
      <c r="D220" s="292" t="s">
        <v>212</v>
      </c>
      <c r="E220" s="292" t="s">
        <v>832</v>
      </c>
      <c r="F220" s="292" t="s">
        <v>833</v>
      </c>
      <c r="G220" s="292" t="s">
        <v>209</v>
      </c>
      <c r="H220" s="390">
        <f t="shared" si="6"/>
        <v>11</v>
      </c>
      <c r="I220" s="397"/>
      <c r="J220" s="398">
        <v>11</v>
      </c>
      <c r="K220" s="292"/>
      <c r="L220" s="292"/>
      <c r="M220" s="398">
        <v>11</v>
      </c>
      <c r="N220" s="292"/>
      <c r="O220" s="291"/>
    </row>
    <row r="221" s="180" customFormat="1" ht="24" customHeight="1" spans="1:15">
      <c r="A221" s="174" t="s">
        <v>1230</v>
      </c>
      <c r="B221" s="391" t="s">
        <v>1231</v>
      </c>
      <c r="C221" s="292" t="s">
        <v>212</v>
      </c>
      <c r="D221" s="292" t="s">
        <v>212</v>
      </c>
      <c r="E221" s="292" t="s">
        <v>832</v>
      </c>
      <c r="F221" s="292" t="s">
        <v>833</v>
      </c>
      <c r="G221" s="292" t="s">
        <v>209</v>
      </c>
      <c r="H221" s="390">
        <f t="shared" ref="H221:H252" si="7">I221+J221</f>
        <v>17422</v>
      </c>
      <c r="I221" s="397"/>
      <c r="J221" s="398">
        <v>17422</v>
      </c>
      <c r="K221" s="292"/>
      <c r="L221" s="292"/>
      <c r="M221" s="398">
        <v>17422</v>
      </c>
      <c r="N221" s="292"/>
      <c r="O221" s="291"/>
    </row>
    <row r="222" s="180" customFormat="1" ht="24" customHeight="1" spans="1:15">
      <c r="A222" s="174" t="s">
        <v>1232</v>
      </c>
      <c r="B222" s="391" t="s">
        <v>1233</v>
      </c>
      <c r="C222" s="292" t="s">
        <v>212</v>
      </c>
      <c r="D222" s="292" t="s">
        <v>212</v>
      </c>
      <c r="E222" s="292" t="s">
        <v>832</v>
      </c>
      <c r="F222" s="292" t="s">
        <v>833</v>
      </c>
      <c r="G222" s="292" t="s">
        <v>209</v>
      </c>
      <c r="H222" s="390">
        <f t="shared" si="7"/>
        <v>5000</v>
      </c>
      <c r="I222" s="397"/>
      <c r="J222" s="398">
        <v>5000</v>
      </c>
      <c r="K222" s="292"/>
      <c r="L222" s="292"/>
      <c r="M222" s="398">
        <v>5000</v>
      </c>
      <c r="N222" s="292"/>
      <c r="O222" s="291"/>
    </row>
    <row r="223" s="180" customFormat="1" ht="24" customHeight="1" spans="1:15">
      <c r="A223" s="174" t="s">
        <v>1234</v>
      </c>
      <c r="B223" s="391" t="s">
        <v>345</v>
      </c>
      <c r="C223" s="292" t="s">
        <v>212</v>
      </c>
      <c r="D223" s="292" t="s">
        <v>212</v>
      </c>
      <c r="E223" s="292" t="s">
        <v>832</v>
      </c>
      <c r="F223" s="292" t="s">
        <v>833</v>
      </c>
      <c r="G223" s="292" t="s">
        <v>209</v>
      </c>
      <c r="H223" s="390">
        <f t="shared" si="7"/>
        <v>337</v>
      </c>
      <c r="I223" s="397"/>
      <c r="J223" s="398">
        <v>337</v>
      </c>
      <c r="K223" s="292"/>
      <c r="L223" s="292"/>
      <c r="M223" s="398">
        <v>337</v>
      </c>
      <c r="N223" s="292"/>
      <c r="O223" s="291"/>
    </row>
    <row r="224" s="180" customFormat="1" ht="24" customHeight="1" spans="1:15">
      <c r="A224" s="174" t="s">
        <v>1235</v>
      </c>
      <c r="B224" s="391" t="s">
        <v>1236</v>
      </c>
      <c r="C224" s="292" t="s">
        <v>212</v>
      </c>
      <c r="D224" s="292" t="s">
        <v>212</v>
      </c>
      <c r="E224" s="292" t="s">
        <v>832</v>
      </c>
      <c r="F224" s="292" t="s">
        <v>833</v>
      </c>
      <c r="G224" s="292" t="s">
        <v>209</v>
      </c>
      <c r="H224" s="390">
        <f t="shared" si="7"/>
        <v>2863</v>
      </c>
      <c r="I224" s="397"/>
      <c r="J224" s="398">
        <v>2863</v>
      </c>
      <c r="K224" s="292"/>
      <c r="L224" s="292"/>
      <c r="M224" s="398">
        <v>2863</v>
      </c>
      <c r="N224" s="292"/>
      <c r="O224" s="291"/>
    </row>
    <row r="225" s="180" customFormat="1" ht="24" customHeight="1" spans="1:15">
      <c r="A225" s="174" t="s">
        <v>1237</v>
      </c>
      <c r="B225" s="391" t="s">
        <v>1238</v>
      </c>
      <c r="C225" s="292" t="s">
        <v>212</v>
      </c>
      <c r="D225" s="292" t="s">
        <v>212</v>
      </c>
      <c r="E225" s="292" t="s">
        <v>832</v>
      </c>
      <c r="F225" s="292" t="s">
        <v>833</v>
      </c>
      <c r="G225" s="292" t="s">
        <v>209</v>
      </c>
      <c r="H225" s="390">
        <f t="shared" si="7"/>
        <v>764</v>
      </c>
      <c r="I225" s="397"/>
      <c r="J225" s="398">
        <v>764</v>
      </c>
      <c r="K225" s="292"/>
      <c r="L225" s="292"/>
      <c r="M225" s="398">
        <v>764</v>
      </c>
      <c r="N225" s="292"/>
      <c r="O225" s="291"/>
    </row>
    <row r="226" s="180" customFormat="1" ht="24" customHeight="1" spans="1:15">
      <c r="A226" s="174" t="s">
        <v>1239</v>
      </c>
      <c r="B226" s="391" t="s">
        <v>1240</v>
      </c>
      <c r="C226" s="292" t="s">
        <v>212</v>
      </c>
      <c r="D226" s="292" t="s">
        <v>212</v>
      </c>
      <c r="E226" s="292" t="s">
        <v>832</v>
      </c>
      <c r="F226" s="292" t="s">
        <v>833</v>
      </c>
      <c r="G226" s="292" t="s">
        <v>209</v>
      </c>
      <c r="H226" s="390">
        <f t="shared" si="7"/>
        <v>2156</v>
      </c>
      <c r="I226" s="397"/>
      <c r="J226" s="398">
        <v>2156</v>
      </c>
      <c r="K226" s="292"/>
      <c r="L226" s="292"/>
      <c r="M226" s="398">
        <v>2156</v>
      </c>
      <c r="N226" s="292"/>
      <c r="O226" s="291"/>
    </row>
    <row r="227" s="180" customFormat="1" ht="24" customHeight="1" spans="1:15">
      <c r="A227" s="174" t="s">
        <v>1241</v>
      </c>
      <c r="B227" s="391" t="s">
        <v>1242</v>
      </c>
      <c r="C227" s="292" t="s">
        <v>1243</v>
      </c>
      <c r="D227" s="292" t="s">
        <v>1244</v>
      </c>
      <c r="E227" s="292" t="s">
        <v>832</v>
      </c>
      <c r="F227" s="292" t="s">
        <v>833</v>
      </c>
      <c r="G227" s="292" t="s">
        <v>209</v>
      </c>
      <c r="H227" s="390">
        <f t="shared" si="7"/>
        <v>17024.23</v>
      </c>
      <c r="I227" s="397"/>
      <c r="J227" s="398">
        <v>17024.23</v>
      </c>
      <c r="K227" s="292"/>
      <c r="L227" s="398">
        <v>17024.23</v>
      </c>
      <c r="N227" s="292" t="s">
        <v>175</v>
      </c>
      <c r="O227" s="291"/>
    </row>
    <row r="228" s="180" customFormat="1" ht="24" customHeight="1" spans="1:15">
      <c r="A228" s="174" t="s">
        <v>1245</v>
      </c>
      <c r="B228" s="391" t="s">
        <v>1246</v>
      </c>
      <c r="C228" s="292" t="s">
        <v>1247</v>
      </c>
      <c r="D228" s="292" t="s">
        <v>1248</v>
      </c>
      <c r="E228" s="292" t="s">
        <v>832</v>
      </c>
      <c r="F228" s="292" t="s">
        <v>833</v>
      </c>
      <c r="G228" s="292" t="s">
        <v>209</v>
      </c>
      <c r="H228" s="390">
        <f t="shared" si="7"/>
        <v>8326.62</v>
      </c>
      <c r="I228" s="397"/>
      <c r="J228" s="398">
        <v>8326.62</v>
      </c>
      <c r="K228" s="292"/>
      <c r="L228" s="398">
        <v>8326.62</v>
      </c>
      <c r="N228" s="292" t="s">
        <v>175</v>
      </c>
      <c r="O228" s="291"/>
    </row>
    <row r="229" s="180" customFormat="1" ht="24" customHeight="1" spans="1:15">
      <c r="A229" s="174" t="s">
        <v>1249</v>
      </c>
      <c r="B229" s="391" t="s">
        <v>236</v>
      </c>
      <c r="C229" s="292" t="s">
        <v>212</v>
      </c>
      <c r="D229" s="292" t="s">
        <v>212</v>
      </c>
      <c r="E229" s="292" t="s">
        <v>832</v>
      </c>
      <c r="F229" s="292" t="s">
        <v>833</v>
      </c>
      <c r="G229" s="292" t="s">
        <v>209</v>
      </c>
      <c r="H229" s="390">
        <f t="shared" si="7"/>
        <v>453</v>
      </c>
      <c r="I229" s="397"/>
      <c r="J229" s="398">
        <v>453</v>
      </c>
      <c r="K229" s="292"/>
      <c r="L229" s="292"/>
      <c r="M229" s="398">
        <v>453</v>
      </c>
      <c r="N229" s="292"/>
      <c r="O229" s="291"/>
    </row>
    <row r="230" s="180" customFormat="1" ht="24" customHeight="1" spans="1:15">
      <c r="A230" s="174" t="s">
        <v>1250</v>
      </c>
      <c r="B230" s="391" t="s">
        <v>1251</v>
      </c>
      <c r="C230" s="292" t="s">
        <v>212</v>
      </c>
      <c r="D230" s="292" t="s">
        <v>212</v>
      </c>
      <c r="E230" s="292" t="s">
        <v>832</v>
      </c>
      <c r="F230" s="292" t="s">
        <v>833</v>
      </c>
      <c r="G230" s="292" t="s">
        <v>209</v>
      </c>
      <c r="H230" s="390">
        <f t="shared" si="7"/>
        <v>813</v>
      </c>
      <c r="I230" s="397"/>
      <c r="J230" s="398">
        <v>813</v>
      </c>
      <c r="K230" s="292"/>
      <c r="L230" s="292"/>
      <c r="M230" s="398">
        <v>813</v>
      </c>
      <c r="N230" s="292"/>
      <c r="O230" s="291"/>
    </row>
    <row r="231" s="180" customFormat="1" ht="24" customHeight="1" spans="1:15">
      <c r="A231" s="174" t="s">
        <v>1252</v>
      </c>
      <c r="B231" s="391" t="s">
        <v>1253</v>
      </c>
      <c r="C231" s="292" t="s">
        <v>212</v>
      </c>
      <c r="D231" s="292" t="s">
        <v>212</v>
      </c>
      <c r="E231" s="292" t="s">
        <v>832</v>
      </c>
      <c r="F231" s="292" t="s">
        <v>833</v>
      </c>
      <c r="G231" s="292" t="s">
        <v>209</v>
      </c>
      <c r="H231" s="390">
        <f t="shared" si="7"/>
        <v>4499</v>
      </c>
      <c r="I231" s="397"/>
      <c r="J231" s="398">
        <v>4499</v>
      </c>
      <c r="K231" s="292"/>
      <c r="L231" s="292"/>
      <c r="M231" s="398">
        <v>4499</v>
      </c>
      <c r="N231" s="292"/>
      <c r="O231" s="291"/>
    </row>
    <row r="232" s="180" customFormat="1" ht="24" customHeight="1" spans="1:15">
      <c r="A232" s="174" t="s">
        <v>1254</v>
      </c>
      <c r="B232" s="391" t="s">
        <v>1255</v>
      </c>
      <c r="C232" s="292" t="s">
        <v>768</v>
      </c>
      <c r="D232" s="292" t="s">
        <v>212</v>
      </c>
      <c r="E232" s="292" t="s">
        <v>832</v>
      </c>
      <c r="F232" s="292" t="s">
        <v>833</v>
      </c>
      <c r="G232" s="292" t="s">
        <v>209</v>
      </c>
      <c r="H232" s="390">
        <f t="shared" si="7"/>
        <v>87.5</v>
      </c>
      <c r="I232" s="397"/>
      <c r="J232" s="398">
        <v>87.5</v>
      </c>
      <c r="K232" s="292"/>
      <c r="L232" s="398">
        <v>87.5</v>
      </c>
      <c r="N232" s="292" t="s">
        <v>175</v>
      </c>
      <c r="O232" s="291"/>
    </row>
    <row r="233" s="180" customFormat="1" ht="24" customHeight="1" spans="1:15">
      <c r="A233" s="174" t="s">
        <v>1256</v>
      </c>
      <c r="B233" s="391" t="s">
        <v>1257</v>
      </c>
      <c r="C233" s="292" t="s">
        <v>212</v>
      </c>
      <c r="D233" s="292" t="s">
        <v>212</v>
      </c>
      <c r="E233" s="292" t="s">
        <v>832</v>
      </c>
      <c r="F233" s="292" t="s">
        <v>833</v>
      </c>
      <c r="G233" s="292" t="s">
        <v>209</v>
      </c>
      <c r="H233" s="390">
        <f t="shared" si="7"/>
        <v>6518</v>
      </c>
      <c r="I233" s="397"/>
      <c r="J233" s="398">
        <v>6518</v>
      </c>
      <c r="K233" s="292"/>
      <c r="L233" s="292"/>
      <c r="M233" s="398">
        <v>6518</v>
      </c>
      <c r="N233" s="292"/>
      <c r="O233" s="291"/>
    </row>
    <row r="234" s="180" customFormat="1" ht="24" customHeight="1" spans="1:15">
      <c r="A234" s="174" t="s">
        <v>1258</v>
      </c>
      <c r="B234" s="391" t="s">
        <v>213</v>
      </c>
      <c r="C234" s="292" t="s">
        <v>212</v>
      </c>
      <c r="D234" s="292" t="s">
        <v>212</v>
      </c>
      <c r="E234" s="292" t="s">
        <v>832</v>
      </c>
      <c r="F234" s="292" t="s">
        <v>833</v>
      </c>
      <c r="G234" s="292" t="s">
        <v>209</v>
      </c>
      <c r="H234" s="390">
        <f t="shared" si="7"/>
        <v>6028</v>
      </c>
      <c r="I234" s="397"/>
      <c r="J234" s="398">
        <v>6028</v>
      </c>
      <c r="K234" s="292"/>
      <c r="L234" s="292"/>
      <c r="M234" s="398">
        <v>6028</v>
      </c>
      <c r="N234" s="292"/>
      <c r="O234" s="291"/>
    </row>
    <row r="235" s="180" customFormat="1" ht="24" customHeight="1" spans="1:15">
      <c r="A235" s="174" t="s">
        <v>1259</v>
      </c>
      <c r="B235" s="391" t="s">
        <v>1260</v>
      </c>
      <c r="C235" s="292" t="s">
        <v>1247</v>
      </c>
      <c r="D235" s="292" t="s">
        <v>1261</v>
      </c>
      <c r="E235" s="292" t="s">
        <v>832</v>
      </c>
      <c r="F235" s="292" t="s">
        <v>833</v>
      </c>
      <c r="G235" s="292" t="s">
        <v>209</v>
      </c>
      <c r="H235" s="390">
        <f t="shared" si="7"/>
        <v>872.8</v>
      </c>
      <c r="I235" s="397"/>
      <c r="J235" s="398">
        <v>872.8</v>
      </c>
      <c r="K235" s="292"/>
      <c r="L235" s="398">
        <v>872.8</v>
      </c>
      <c r="M235" s="291"/>
      <c r="N235" s="292" t="s">
        <v>175</v>
      </c>
      <c r="O235" s="291"/>
    </row>
    <row r="236" s="180" customFormat="1" ht="24" customHeight="1" spans="1:15">
      <c r="A236" s="174" t="s">
        <v>1262</v>
      </c>
      <c r="B236" s="391" t="s">
        <v>1263</v>
      </c>
      <c r="C236" s="292" t="s">
        <v>768</v>
      </c>
      <c r="D236" s="292" t="s">
        <v>768</v>
      </c>
      <c r="E236" s="292" t="s">
        <v>832</v>
      </c>
      <c r="F236" s="292" t="s">
        <v>833</v>
      </c>
      <c r="G236" s="292" t="s">
        <v>209</v>
      </c>
      <c r="H236" s="390">
        <f t="shared" si="7"/>
        <v>1000</v>
      </c>
      <c r="I236" s="397"/>
      <c r="J236" s="398">
        <v>1000</v>
      </c>
      <c r="K236" s="292"/>
      <c r="L236" s="398">
        <v>1000</v>
      </c>
      <c r="M236" s="291"/>
      <c r="N236" s="292" t="s">
        <v>175</v>
      </c>
      <c r="O236" s="291"/>
    </row>
    <row r="237" s="180" customFormat="1" ht="24" customHeight="1" spans="1:15">
      <c r="A237" s="174" t="s">
        <v>1264</v>
      </c>
      <c r="B237" s="391" t="s">
        <v>1265</v>
      </c>
      <c r="C237" s="292" t="s">
        <v>1266</v>
      </c>
      <c r="D237" s="292" t="s">
        <v>1267</v>
      </c>
      <c r="E237" s="292" t="s">
        <v>832</v>
      </c>
      <c r="F237" s="292" t="s">
        <v>833</v>
      </c>
      <c r="G237" s="292" t="s">
        <v>209</v>
      </c>
      <c r="H237" s="390">
        <f t="shared" si="7"/>
        <v>4765.8</v>
      </c>
      <c r="I237" s="397"/>
      <c r="J237" s="398">
        <v>4765.8</v>
      </c>
      <c r="K237" s="292"/>
      <c r="L237" s="398">
        <v>4765.8</v>
      </c>
      <c r="M237" s="398"/>
      <c r="N237" s="292" t="s">
        <v>175</v>
      </c>
      <c r="O237" s="291"/>
    </row>
    <row r="238" s="180" customFormat="1" ht="24" customHeight="1" spans="1:15">
      <c r="A238" s="174" t="s">
        <v>1268</v>
      </c>
      <c r="B238" s="391" t="s">
        <v>1108</v>
      </c>
      <c r="C238" s="292" t="s">
        <v>212</v>
      </c>
      <c r="D238" s="292" t="s">
        <v>212</v>
      </c>
      <c r="E238" s="292" t="s">
        <v>832</v>
      </c>
      <c r="F238" s="292" t="s">
        <v>833</v>
      </c>
      <c r="G238" s="292" t="s">
        <v>209</v>
      </c>
      <c r="H238" s="390">
        <f t="shared" si="7"/>
        <v>3044</v>
      </c>
      <c r="I238" s="397"/>
      <c r="J238" s="398">
        <v>3044</v>
      </c>
      <c r="K238" s="292"/>
      <c r="L238" s="292"/>
      <c r="M238" s="398">
        <v>3044</v>
      </c>
      <c r="N238" s="292"/>
      <c r="O238" s="291"/>
    </row>
    <row r="239" s="180" customFormat="1" ht="24" customHeight="1" spans="1:15">
      <c r="A239" s="174" t="s">
        <v>1269</v>
      </c>
      <c r="B239" s="391" t="s">
        <v>1270</v>
      </c>
      <c r="C239" s="292" t="s">
        <v>212</v>
      </c>
      <c r="D239" s="292" t="s">
        <v>212</v>
      </c>
      <c r="E239" s="292" t="s">
        <v>832</v>
      </c>
      <c r="F239" s="292" t="s">
        <v>833</v>
      </c>
      <c r="G239" s="292" t="s">
        <v>209</v>
      </c>
      <c r="H239" s="390">
        <f t="shared" si="7"/>
        <v>353</v>
      </c>
      <c r="I239" s="397"/>
      <c r="J239" s="398">
        <v>353</v>
      </c>
      <c r="K239" s="292"/>
      <c r="L239" s="292"/>
      <c r="M239" s="398">
        <v>353</v>
      </c>
      <c r="N239" s="292"/>
      <c r="O239" s="291"/>
    </row>
    <row r="240" s="180" customFormat="1" ht="24" customHeight="1" spans="1:15">
      <c r="A240" s="174" t="s">
        <v>1271</v>
      </c>
      <c r="B240" s="391" t="s">
        <v>1272</v>
      </c>
      <c r="C240" s="292" t="s">
        <v>768</v>
      </c>
      <c r="D240" s="292" t="s">
        <v>768</v>
      </c>
      <c r="E240" s="292" t="s">
        <v>832</v>
      </c>
      <c r="F240" s="292" t="s">
        <v>833</v>
      </c>
      <c r="G240" s="292" t="s">
        <v>209</v>
      </c>
      <c r="H240" s="390">
        <f t="shared" si="7"/>
        <v>8000</v>
      </c>
      <c r="I240" s="397"/>
      <c r="J240" s="398">
        <v>8000</v>
      </c>
      <c r="K240" s="292"/>
      <c r="L240" s="398">
        <v>8000</v>
      </c>
      <c r="M240" s="398"/>
      <c r="N240" s="292" t="s">
        <v>175</v>
      </c>
      <c r="O240" s="291"/>
    </row>
    <row r="241" s="180" customFormat="1" ht="24" customHeight="1" spans="1:15">
      <c r="A241" s="174" t="s">
        <v>1273</v>
      </c>
      <c r="B241" s="391" t="s">
        <v>1274</v>
      </c>
      <c r="C241" s="292" t="s">
        <v>212</v>
      </c>
      <c r="D241" s="292" t="s">
        <v>212</v>
      </c>
      <c r="E241" s="292" t="s">
        <v>832</v>
      </c>
      <c r="F241" s="292" t="s">
        <v>833</v>
      </c>
      <c r="G241" s="292" t="s">
        <v>209</v>
      </c>
      <c r="H241" s="390">
        <f t="shared" si="7"/>
        <v>1586</v>
      </c>
      <c r="I241" s="397"/>
      <c r="J241" s="398">
        <v>1586</v>
      </c>
      <c r="K241" s="292"/>
      <c r="L241" s="292"/>
      <c r="M241" s="398">
        <v>1586</v>
      </c>
      <c r="N241" s="292"/>
      <c r="O241" s="291"/>
    </row>
    <row r="242" s="180" customFormat="1" ht="24" customHeight="1" spans="1:15">
      <c r="A242" s="174" t="s">
        <v>1275</v>
      </c>
      <c r="B242" s="391" t="s">
        <v>1276</v>
      </c>
      <c r="C242" s="292" t="s">
        <v>212</v>
      </c>
      <c r="D242" s="292" t="s">
        <v>212</v>
      </c>
      <c r="E242" s="292" t="s">
        <v>832</v>
      </c>
      <c r="F242" s="292" t="s">
        <v>833</v>
      </c>
      <c r="G242" s="292" t="s">
        <v>209</v>
      </c>
      <c r="H242" s="390">
        <f t="shared" si="7"/>
        <v>7840</v>
      </c>
      <c r="I242" s="397"/>
      <c r="J242" s="398">
        <v>7840</v>
      </c>
      <c r="K242" s="292"/>
      <c r="L242" s="292"/>
      <c r="M242" s="398">
        <v>7840</v>
      </c>
      <c r="N242" s="292"/>
      <c r="O242" s="291"/>
    </row>
    <row r="243" s="180" customFormat="1" ht="24" customHeight="1" spans="1:15">
      <c r="A243" s="174" t="s">
        <v>1277</v>
      </c>
      <c r="B243" s="391" t="s">
        <v>1278</v>
      </c>
      <c r="C243" s="292" t="s">
        <v>212</v>
      </c>
      <c r="D243" s="292" t="s">
        <v>212</v>
      </c>
      <c r="E243" s="292" t="s">
        <v>832</v>
      </c>
      <c r="F243" s="292" t="s">
        <v>833</v>
      </c>
      <c r="G243" s="292" t="s">
        <v>209</v>
      </c>
      <c r="H243" s="390">
        <f t="shared" si="7"/>
        <v>200</v>
      </c>
      <c r="I243" s="397"/>
      <c r="J243" s="398">
        <v>200</v>
      </c>
      <c r="K243" s="292"/>
      <c r="L243" s="292"/>
      <c r="M243" s="398">
        <v>200</v>
      </c>
      <c r="N243" s="292"/>
      <c r="O243" s="291"/>
    </row>
    <row r="244" s="180" customFormat="1" ht="24" customHeight="1" spans="1:15">
      <c r="A244" s="174" t="s">
        <v>1279</v>
      </c>
      <c r="B244" s="391" t="s">
        <v>1280</v>
      </c>
      <c r="C244" s="292" t="s">
        <v>212</v>
      </c>
      <c r="D244" s="292" t="s">
        <v>212</v>
      </c>
      <c r="E244" s="292" t="s">
        <v>832</v>
      </c>
      <c r="F244" s="292" t="s">
        <v>833</v>
      </c>
      <c r="G244" s="292" t="s">
        <v>209</v>
      </c>
      <c r="H244" s="390">
        <f t="shared" si="7"/>
        <v>240</v>
      </c>
      <c r="I244" s="397"/>
      <c r="J244" s="398">
        <v>240</v>
      </c>
      <c r="K244" s="292"/>
      <c r="L244" s="292"/>
      <c r="M244" s="398">
        <v>240</v>
      </c>
      <c r="N244" s="292"/>
      <c r="O244" s="291"/>
    </row>
    <row r="245" s="180" customFormat="1" ht="24" customHeight="1" spans="1:15">
      <c r="A245" s="174" t="s">
        <v>1281</v>
      </c>
      <c r="B245" s="391" t="s">
        <v>1282</v>
      </c>
      <c r="C245" s="292" t="s">
        <v>768</v>
      </c>
      <c r="D245" s="292" t="s">
        <v>768</v>
      </c>
      <c r="E245" s="292" t="s">
        <v>832</v>
      </c>
      <c r="F245" s="292" t="s">
        <v>833</v>
      </c>
      <c r="G245" s="292" t="s">
        <v>209</v>
      </c>
      <c r="H245" s="390">
        <f t="shared" si="7"/>
        <v>2600</v>
      </c>
      <c r="I245" s="397"/>
      <c r="J245" s="398">
        <v>2600</v>
      </c>
      <c r="K245" s="292"/>
      <c r="L245" s="398">
        <v>2600</v>
      </c>
      <c r="N245" s="292" t="s">
        <v>175</v>
      </c>
      <c r="O245" s="291"/>
    </row>
    <row r="246" s="180" customFormat="1" ht="24" customHeight="1" spans="1:15">
      <c r="A246" s="174" t="s">
        <v>1283</v>
      </c>
      <c r="B246" s="391" t="s">
        <v>1284</v>
      </c>
      <c r="C246" s="292" t="s">
        <v>1285</v>
      </c>
      <c r="D246" s="292" t="s">
        <v>1285</v>
      </c>
      <c r="E246" s="292" t="s">
        <v>832</v>
      </c>
      <c r="F246" s="292" t="s">
        <v>833</v>
      </c>
      <c r="G246" s="292" t="s">
        <v>209</v>
      </c>
      <c r="H246" s="390">
        <f t="shared" si="7"/>
        <v>52669.94</v>
      </c>
      <c r="I246" s="397"/>
      <c r="J246" s="398">
        <v>52669.94</v>
      </c>
      <c r="K246" s="292"/>
      <c r="L246" s="292"/>
      <c r="M246" s="398">
        <v>52669.94</v>
      </c>
      <c r="N246" s="292"/>
      <c r="O246" s="291"/>
    </row>
    <row r="247" s="180" customFormat="1" ht="24" customHeight="1" spans="1:15">
      <c r="A247" s="174" t="s">
        <v>1286</v>
      </c>
      <c r="B247" s="391" t="s">
        <v>1287</v>
      </c>
      <c r="C247" s="292" t="s">
        <v>212</v>
      </c>
      <c r="D247" s="292" t="s">
        <v>212</v>
      </c>
      <c r="E247" s="292" t="s">
        <v>832</v>
      </c>
      <c r="F247" s="292" t="s">
        <v>833</v>
      </c>
      <c r="G247" s="292" t="s">
        <v>209</v>
      </c>
      <c r="H247" s="390">
        <f t="shared" si="7"/>
        <v>17918</v>
      </c>
      <c r="I247" s="397"/>
      <c r="J247" s="398">
        <v>17918</v>
      </c>
      <c r="K247" s="292"/>
      <c r="L247" s="292"/>
      <c r="M247" s="398">
        <v>17918</v>
      </c>
      <c r="N247" s="292"/>
      <c r="O247" s="291"/>
    </row>
    <row r="248" s="180" customFormat="1" ht="24" customHeight="1" spans="1:15">
      <c r="A248" s="174" t="s">
        <v>1288</v>
      </c>
      <c r="B248" s="391" t="s">
        <v>1289</v>
      </c>
      <c r="C248" s="292" t="s">
        <v>212</v>
      </c>
      <c r="D248" s="292" t="s">
        <v>212</v>
      </c>
      <c r="E248" s="292" t="s">
        <v>832</v>
      </c>
      <c r="F248" s="292" t="s">
        <v>833</v>
      </c>
      <c r="G248" s="292" t="s">
        <v>209</v>
      </c>
      <c r="H248" s="390">
        <f t="shared" si="7"/>
        <v>1012</v>
      </c>
      <c r="I248" s="397"/>
      <c r="J248" s="398">
        <v>1012</v>
      </c>
      <c r="K248" s="292"/>
      <c r="L248" s="292"/>
      <c r="M248" s="398">
        <v>1012</v>
      </c>
      <c r="N248" s="292"/>
      <c r="O248" s="291"/>
    </row>
    <row r="249" s="180" customFormat="1" ht="24" customHeight="1" spans="1:15">
      <c r="A249" s="174" t="s">
        <v>1290</v>
      </c>
      <c r="B249" s="391" t="s">
        <v>270</v>
      </c>
      <c r="C249" s="292" t="s">
        <v>212</v>
      </c>
      <c r="D249" s="292" t="s">
        <v>212</v>
      </c>
      <c r="E249" s="292" t="s">
        <v>832</v>
      </c>
      <c r="F249" s="292" t="s">
        <v>833</v>
      </c>
      <c r="G249" s="292" t="s">
        <v>209</v>
      </c>
      <c r="H249" s="390">
        <f t="shared" si="7"/>
        <v>962</v>
      </c>
      <c r="I249" s="397"/>
      <c r="J249" s="398">
        <v>962</v>
      </c>
      <c r="K249" s="292"/>
      <c r="L249" s="292"/>
      <c r="M249" s="398">
        <v>962</v>
      </c>
      <c r="N249" s="292"/>
      <c r="O249" s="291"/>
    </row>
    <row r="250" s="180" customFormat="1" ht="24" customHeight="1" spans="1:15">
      <c r="A250" s="174" t="s">
        <v>1291</v>
      </c>
      <c r="B250" s="391" t="s">
        <v>246</v>
      </c>
      <c r="C250" s="292" t="s">
        <v>212</v>
      </c>
      <c r="D250" s="292" t="s">
        <v>212</v>
      </c>
      <c r="E250" s="292" t="s">
        <v>832</v>
      </c>
      <c r="F250" s="292" t="s">
        <v>833</v>
      </c>
      <c r="G250" s="292" t="s">
        <v>209</v>
      </c>
      <c r="H250" s="390">
        <f t="shared" si="7"/>
        <v>40640</v>
      </c>
      <c r="I250" s="397"/>
      <c r="J250" s="398">
        <v>40640</v>
      </c>
      <c r="K250" s="292"/>
      <c r="L250" s="292"/>
      <c r="M250" s="398">
        <v>40640</v>
      </c>
      <c r="N250" s="292"/>
      <c r="O250" s="291"/>
    </row>
    <row r="251" s="180" customFormat="1" ht="24" customHeight="1" spans="1:15">
      <c r="A251" s="174" t="s">
        <v>1292</v>
      </c>
      <c r="B251" s="391" t="s">
        <v>1293</v>
      </c>
      <c r="C251" s="292" t="s">
        <v>212</v>
      </c>
      <c r="D251" s="292" t="s">
        <v>212</v>
      </c>
      <c r="E251" s="292" t="s">
        <v>832</v>
      </c>
      <c r="F251" s="292" t="s">
        <v>833</v>
      </c>
      <c r="G251" s="292" t="s">
        <v>209</v>
      </c>
      <c r="H251" s="390">
        <f t="shared" si="7"/>
        <v>23995</v>
      </c>
      <c r="I251" s="397"/>
      <c r="J251" s="398">
        <v>23995</v>
      </c>
      <c r="K251" s="292"/>
      <c r="L251" s="292"/>
      <c r="M251" s="398">
        <v>23995</v>
      </c>
      <c r="N251" s="292"/>
      <c r="O251" s="291"/>
    </row>
    <row r="252" s="180" customFormat="1" ht="24" customHeight="1" spans="1:15">
      <c r="A252" s="174" t="s">
        <v>1294</v>
      </c>
      <c r="B252" s="391" t="s">
        <v>935</v>
      </c>
      <c r="C252" s="292" t="s">
        <v>212</v>
      </c>
      <c r="D252" s="292" t="s">
        <v>212</v>
      </c>
      <c r="E252" s="292" t="s">
        <v>832</v>
      </c>
      <c r="F252" s="292" t="s">
        <v>833</v>
      </c>
      <c r="G252" s="292" t="s">
        <v>209</v>
      </c>
      <c r="H252" s="390">
        <f t="shared" si="7"/>
        <v>1300</v>
      </c>
      <c r="I252" s="397"/>
      <c r="J252" s="398">
        <v>1300</v>
      </c>
      <c r="K252" s="292"/>
      <c r="L252" s="292"/>
      <c r="M252" s="398">
        <v>1300</v>
      </c>
      <c r="N252" s="292"/>
      <c r="O252" s="291"/>
    </row>
    <row r="253" s="180" customFormat="1" ht="24" customHeight="1" spans="1:15">
      <c r="A253" s="174" t="s">
        <v>1295</v>
      </c>
      <c r="B253" s="391" t="s">
        <v>244</v>
      </c>
      <c r="C253" s="292" t="s">
        <v>212</v>
      </c>
      <c r="D253" s="292" t="s">
        <v>212</v>
      </c>
      <c r="E253" s="292" t="s">
        <v>832</v>
      </c>
      <c r="F253" s="292" t="s">
        <v>833</v>
      </c>
      <c r="G253" s="292" t="s">
        <v>209</v>
      </c>
      <c r="H253" s="390">
        <f t="shared" ref="H253:H292" si="8">I253+J253</f>
        <v>2350</v>
      </c>
      <c r="I253" s="397"/>
      <c r="J253" s="398">
        <v>2350</v>
      </c>
      <c r="K253" s="292"/>
      <c r="L253" s="292"/>
      <c r="M253" s="398">
        <v>2350</v>
      </c>
      <c r="N253" s="292"/>
      <c r="O253" s="291"/>
    </row>
    <row r="254" s="180" customFormat="1" ht="24" customHeight="1" spans="1:15">
      <c r="A254" s="174" t="s">
        <v>1296</v>
      </c>
      <c r="B254" s="391" t="s">
        <v>315</v>
      </c>
      <c r="C254" s="292" t="s">
        <v>212</v>
      </c>
      <c r="D254" s="292" t="s">
        <v>212</v>
      </c>
      <c r="E254" s="292" t="s">
        <v>832</v>
      </c>
      <c r="F254" s="292" t="s">
        <v>833</v>
      </c>
      <c r="G254" s="292" t="s">
        <v>209</v>
      </c>
      <c r="H254" s="390">
        <f t="shared" si="8"/>
        <v>29540</v>
      </c>
      <c r="I254" s="397"/>
      <c r="J254" s="398">
        <v>29540</v>
      </c>
      <c r="K254" s="292"/>
      <c r="L254" s="292"/>
      <c r="M254" s="398">
        <v>29540</v>
      </c>
      <c r="N254" s="292"/>
      <c r="O254" s="291"/>
    </row>
    <row r="255" s="180" customFormat="1" ht="24" customHeight="1" spans="1:15">
      <c r="A255" s="174" t="s">
        <v>1297</v>
      </c>
      <c r="B255" s="391" t="s">
        <v>1298</v>
      </c>
      <c r="C255" s="292" t="s">
        <v>1299</v>
      </c>
      <c r="D255" s="292" t="s">
        <v>1299</v>
      </c>
      <c r="E255" s="292" t="s">
        <v>832</v>
      </c>
      <c r="F255" s="292" t="s">
        <v>833</v>
      </c>
      <c r="G255" s="292" t="s">
        <v>209</v>
      </c>
      <c r="H255" s="390">
        <f t="shared" si="8"/>
        <v>2000</v>
      </c>
      <c r="I255" s="397"/>
      <c r="J255" s="398">
        <v>2000</v>
      </c>
      <c r="K255" s="292"/>
      <c r="L255" s="398">
        <v>2000</v>
      </c>
      <c r="N255" s="292" t="s">
        <v>175</v>
      </c>
      <c r="O255" s="291"/>
    </row>
    <row r="256" s="180" customFormat="1" ht="24" customHeight="1" spans="1:15">
      <c r="A256" s="174" t="s">
        <v>1300</v>
      </c>
      <c r="B256" s="391" t="s">
        <v>1301</v>
      </c>
      <c r="C256" s="292" t="s">
        <v>1302</v>
      </c>
      <c r="D256" s="292" t="s">
        <v>1302</v>
      </c>
      <c r="E256" s="292" t="s">
        <v>832</v>
      </c>
      <c r="F256" s="292" t="s">
        <v>833</v>
      </c>
      <c r="G256" s="292" t="s">
        <v>209</v>
      </c>
      <c r="H256" s="390">
        <f t="shared" si="8"/>
        <v>9328.14</v>
      </c>
      <c r="I256" s="397"/>
      <c r="J256" s="398">
        <v>9328.14</v>
      </c>
      <c r="K256" s="292"/>
      <c r="L256" s="292"/>
      <c r="M256" s="398">
        <v>9328.14</v>
      </c>
      <c r="N256" s="292"/>
      <c r="O256" s="291"/>
    </row>
    <row r="257" s="180" customFormat="1" ht="24" customHeight="1" spans="1:15">
      <c r="A257" s="174" t="s">
        <v>1303</v>
      </c>
      <c r="B257" s="391" t="s">
        <v>1304</v>
      </c>
      <c r="C257" s="292" t="s">
        <v>212</v>
      </c>
      <c r="D257" s="292" t="s">
        <v>212</v>
      </c>
      <c r="E257" s="292" t="s">
        <v>832</v>
      </c>
      <c r="F257" s="292" t="s">
        <v>833</v>
      </c>
      <c r="G257" s="292" t="s">
        <v>209</v>
      </c>
      <c r="H257" s="390">
        <f t="shared" si="8"/>
        <v>5800</v>
      </c>
      <c r="I257" s="397"/>
      <c r="J257" s="398">
        <v>5800</v>
      </c>
      <c r="K257" s="292"/>
      <c r="L257" s="292"/>
      <c r="M257" s="398">
        <v>5800</v>
      </c>
      <c r="N257" s="292"/>
      <c r="O257" s="291"/>
    </row>
    <row r="258" s="180" customFormat="1" ht="24" customHeight="1" spans="1:15">
      <c r="A258" s="174" t="s">
        <v>1305</v>
      </c>
      <c r="B258" s="391" t="s">
        <v>1306</v>
      </c>
      <c r="C258" s="292" t="s">
        <v>225</v>
      </c>
      <c r="D258" s="292" t="s">
        <v>225</v>
      </c>
      <c r="E258" s="292" t="s">
        <v>832</v>
      </c>
      <c r="F258" s="292" t="s">
        <v>833</v>
      </c>
      <c r="G258" s="292" t="s">
        <v>209</v>
      </c>
      <c r="H258" s="390">
        <f t="shared" si="8"/>
        <v>50</v>
      </c>
      <c r="I258" s="397"/>
      <c r="J258" s="398">
        <v>50</v>
      </c>
      <c r="K258" s="292"/>
      <c r="L258" s="292"/>
      <c r="M258" s="398">
        <v>50</v>
      </c>
      <c r="N258" s="292"/>
      <c r="O258" s="291"/>
    </row>
    <row r="259" s="180" customFormat="1" ht="24" customHeight="1" spans="1:15">
      <c r="A259" s="174" t="s">
        <v>1307</v>
      </c>
      <c r="B259" s="391" t="s">
        <v>1172</v>
      </c>
      <c r="C259" s="292" t="s">
        <v>225</v>
      </c>
      <c r="D259" s="292" t="s">
        <v>225</v>
      </c>
      <c r="E259" s="292" t="s">
        <v>832</v>
      </c>
      <c r="F259" s="292" t="s">
        <v>833</v>
      </c>
      <c r="G259" s="292" t="s">
        <v>209</v>
      </c>
      <c r="H259" s="390">
        <f t="shared" si="8"/>
        <v>50</v>
      </c>
      <c r="I259" s="397"/>
      <c r="J259" s="398">
        <v>50</v>
      </c>
      <c r="K259" s="292"/>
      <c r="L259" s="292"/>
      <c r="M259" s="398">
        <v>50</v>
      </c>
      <c r="N259" s="292"/>
      <c r="O259" s="291"/>
    </row>
    <row r="260" s="180" customFormat="1" ht="24" customHeight="1" spans="1:15">
      <c r="A260" s="174" t="s">
        <v>1308</v>
      </c>
      <c r="B260" s="391" t="s">
        <v>1309</v>
      </c>
      <c r="C260" s="292" t="s">
        <v>212</v>
      </c>
      <c r="D260" s="292" t="s">
        <v>212</v>
      </c>
      <c r="E260" s="292" t="s">
        <v>832</v>
      </c>
      <c r="F260" s="292" t="s">
        <v>833</v>
      </c>
      <c r="G260" s="292" t="s">
        <v>209</v>
      </c>
      <c r="H260" s="390">
        <f t="shared" si="8"/>
        <v>5000</v>
      </c>
      <c r="I260" s="397"/>
      <c r="J260" s="398">
        <v>5000</v>
      </c>
      <c r="K260" s="292"/>
      <c r="L260" s="292"/>
      <c r="M260" s="398">
        <v>5000</v>
      </c>
      <c r="N260" s="292"/>
      <c r="O260" s="291"/>
    </row>
    <row r="261" s="180" customFormat="1" ht="24" customHeight="1" spans="1:15">
      <c r="A261" s="174" t="s">
        <v>1310</v>
      </c>
      <c r="B261" s="391" t="s">
        <v>1311</v>
      </c>
      <c r="C261" s="292" t="s">
        <v>212</v>
      </c>
      <c r="D261" s="292" t="s">
        <v>212</v>
      </c>
      <c r="E261" s="292" t="s">
        <v>832</v>
      </c>
      <c r="F261" s="292" t="s">
        <v>833</v>
      </c>
      <c r="G261" s="292" t="s">
        <v>209</v>
      </c>
      <c r="H261" s="390">
        <f t="shared" si="8"/>
        <v>7500</v>
      </c>
      <c r="I261" s="397"/>
      <c r="J261" s="398">
        <v>7500</v>
      </c>
      <c r="K261" s="292"/>
      <c r="L261" s="292"/>
      <c r="M261" s="398">
        <v>7500</v>
      </c>
      <c r="N261" s="292"/>
      <c r="O261" s="291"/>
    </row>
    <row r="262" s="180" customFormat="1" ht="24" customHeight="1" spans="1:15">
      <c r="A262" s="174" t="s">
        <v>1312</v>
      </c>
      <c r="B262" s="401" t="s">
        <v>1313</v>
      </c>
      <c r="C262" s="292" t="s">
        <v>212</v>
      </c>
      <c r="D262" s="292" t="s">
        <v>212</v>
      </c>
      <c r="E262" s="292" t="s">
        <v>832</v>
      </c>
      <c r="F262" s="292" t="s">
        <v>833</v>
      </c>
      <c r="G262" s="292" t="s">
        <v>1314</v>
      </c>
      <c r="H262" s="390">
        <f t="shared" si="8"/>
        <v>7000</v>
      </c>
      <c r="I262" s="397"/>
      <c r="J262" s="398">
        <v>7000</v>
      </c>
      <c r="K262" s="292"/>
      <c r="L262" s="292"/>
      <c r="M262" s="398">
        <v>7000</v>
      </c>
      <c r="N262" s="292"/>
      <c r="O262" s="291"/>
    </row>
    <row r="263" s="180" customFormat="1" ht="24" customHeight="1" spans="1:15">
      <c r="A263" s="174" t="s">
        <v>1315</v>
      </c>
      <c r="B263" s="401" t="s">
        <v>357</v>
      </c>
      <c r="C263" s="292" t="s">
        <v>212</v>
      </c>
      <c r="D263" s="292" t="s">
        <v>212</v>
      </c>
      <c r="E263" s="292" t="s">
        <v>832</v>
      </c>
      <c r="F263" s="292" t="s">
        <v>833</v>
      </c>
      <c r="G263" s="292" t="s">
        <v>1314</v>
      </c>
      <c r="H263" s="390">
        <f t="shared" si="8"/>
        <v>4000</v>
      </c>
      <c r="I263" s="397"/>
      <c r="J263" s="398">
        <v>4000</v>
      </c>
      <c r="K263" s="292"/>
      <c r="L263" s="292"/>
      <c r="M263" s="398">
        <v>4000</v>
      </c>
      <c r="N263" s="292"/>
      <c r="O263" s="291"/>
    </row>
    <row r="264" s="180" customFormat="1" ht="24" customHeight="1" spans="1:15">
      <c r="A264" s="174" t="s">
        <v>1316</v>
      </c>
      <c r="B264" s="401" t="s">
        <v>1317</v>
      </c>
      <c r="C264" s="292" t="s">
        <v>212</v>
      </c>
      <c r="D264" s="292" t="s">
        <v>212</v>
      </c>
      <c r="E264" s="292" t="s">
        <v>832</v>
      </c>
      <c r="F264" s="292" t="s">
        <v>833</v>
      </c>
      <c r="G264" s="292" t="s">
        <v>1314</v>
      </c>
      <c r="H264" s="390">
        <f t="shared" si="8"/>
        <v>5000</v>
      </c>
      <c r="I264" s="397"/>
      <c r="J264" s="398">
        <v>5000</v>
      </c>
      <c r="K264" s="292"/>
      <c r="L264" s="292"/>
      <c r="M264" s="398">
        <v>5000</v>
      </c>
      <c r="N264" s="292"/>
      <c r="O264" s="291"/>
    </row>
    <row r="265" s="180" customFormat="1" ht="24" customHeight="1" spans="1:15">
      <c r="A265" s="174" t="s">
        <v>1318</v>
      </c>
      <c r="B265" s="401" t="s">
        <v>1096</v>
      </c>
      <c r="C265" s="292" t="s">
        <v>212</v>
      </c>
      <c r="D265" s="292" t="s">
        <v>212</v>
      </c>
      <c r="E265" s="292" t="s">
        <v>832</v>
      </c>
      <c r="F265" s="292" t="s">
        <v>833</v>
      </c>
      <c r="G265" s="292" t="s">
        <v>1314</v>
      </c>
      <c r="H265" s="390">
        <f t="shared" si="8"/>
        <v>5000</v>
      </c>
      <c r="I265" s="397"/>
      <c r="J265" s="398">
        <v>5000</v>
      </c>
      <c r="K265" s="292"/>
      <c r="L265" s="292"/>
      <c r="M265" s="398">
        <v>5000</v>
      </c>
      <c r="N265" s="292"/>
      <c r="O265" s="291"/>
    </row>
    <row r="266" s="180" customFormat="1" ht="24" customHeight="1" spans="1:15">
      <c r="A266" s="174" t="s">
        <v>1319</v>
      </c>
      <c r="B266" s="401" t="s">
        <v>1320</v>
      </c>
      <c r="C266" s="292" t="s">
        <v>212</v>
      </c>
      <c r="D266" s="292" t="s">
        <v>212</v>
      </c>
      <c r="E266" s="292" t="s">
        <v>832</v>
      </c>
      <c r="F266" s="292" t="s">
        <v>833</v>
      </c>
      <c r="G266" s="292" t="s">
        <v>1314</v>
      </c>
      <c r="H266" s="390">
        <f t="shared" si="8"/>
        <v>4616.5</v>
      </c>
      <c r="I266" s="397"/>
      <c r="J266" s="398">
        <v>4616.5</v>
      </c>
      <c r="K266" s="292"/>
      <c r="L266" s="292"/>
      <c r="M266" s="398">
        <v>4616.5</v>
      </c>
      <c r="N266" s="292"/>
      <c r="O266" s="291"/>
    </row>
    <row r="267" s="180" customFormat="1" ht="24" customHeight="1" spans="1:15">
      <c r="A267" s="174" t="s">
        <v>1321</v>
      </c>
      <c r="B267" s="401" t="s">
        <v>1322</v>
      </c>
      <c r="C267" s="292" t="s">
        <v>212</v>
      </c>
      <c r="D267" s="292" t="s">
        <v>212</v>
      </c>
      <c r="E267" s="292" t="s">
        <v>832</v>
      </c>
      <c r="F267" s="292" t="s">
        <v>833</v>
      </c>
      <c r="G267" s="292" t="s">
        <v>1314</v>
      </c>
      <c r="H267" s="390">
        <f t="shared" si="8"/>
        <v>3000</v>
      </c>
      <c r="I267" s="397"/>
      <c r="J267" s="398">
        <v>3000</v>
      </c>
      <c r="K267" s="292"/>
      <c r="L267" s="292"/>
      <c r="M267" s="398">
        <v>3000</v>
      </c>
      <c r="N267" s="292"/>
      <c r="O267" s="291"/>
    </row>
    <row r="268" s="180" customFormat="1" ht="24" customHeight="1" spans="1:15">
      <c r="A268" s="174" t="s">
        <v>1323</v>
      </c>
      <c r="B268" s="401" t="s">
        <v>1324</v>
      </c>
      <c r="C268" s="292" t="s">
        <v>212</v>
      </c>
      <c r="D268" s="292" t="s">
        <v>212</v>
      </c>
      <c r="E268" s="292" t="s">
        <v>832</v>
      </c>
      <c r="F268" s="292" t="s">
        <v>833</v>
      </c>
      <c r="G268" s="292" t="s">
        <v>1314</v>
      </c>
      <c r="H268" s="390">
        <f t="shared" si="8"/>
        <v>14000</v>
      </c>
      <c r="I268" s="397"/>
      <c r="J268" s="398">
        <v>14000</v>
      </c>
      <c r="K268" s="292"/>
      <c r="L268" s="292"/>
      <c r="M268" s="398">
        <v>14000</v>
      </c>
      <c r="N268" s="292"/>
      <c r="O268" s="291"/>
    </row>
    <row r="269" s="180" customFormat="1" ht="24" customHeight="1" spans="1:15">
      <c r="A269" s="174" t="s">
        <v>1325</v>
      </c>
      <c r="B269" s="401" t="s">
        <v>1326</v>
      </c>
      <c r="C269" s="292" t="s">
        <v>212</v>
      </c>
      <c r="D269" s="292" t="s">
        <v>212</v>
      </c>
      <c r="E269" s="292" t="s">
        <v>832</v>
      </c>
      <c r="F269" s="292" t="s">
        <v>833</v>
      </c>
      <c r="G269" s="292" t="s">
        <v>1314</v>
      </c>
      <c r="H269" s="390">
        <f t="shared" si="8"/>
        <v>4000</v>
      </c>
      <c r="I269" s="397"/>
      <c r="J269" s="398">
        <v>4000</v>
      </c>
      <c r="K269" s="292"/>
      <c r="L269" s="292"/>
      <c r="M269" s="398">
        <v>4000</v>
      </c>
      <c r="N269" s="292"/>
      <c r="O269" s="291"/>
    </row>
    <row r="270" s="180" customFormat="1" ht="24" customHeight="1" spans="1:15">
      <c r="A270" s="174" t="s">
        <v>1327</v>
      </c>
      <c r="B270" s="401" t="s">
        <v>1328</v>
      </c>
      <c r="C270" s="292" t="s">
        <v>212</v>
      </c>
      <c r="D270" s="292" t="s">
        <v>212</v>
      </c>
      <c r="E270" s="292" t="s">
        <v>832</v>
      </c>
      <c r="F270" s="292" t="s">
        <v>833</v>
      </c>
      <c r="G270" s="292" t="s">
        <v>1314</v>
      </c>
      <c r="H270" s="390">
        <f t="shared" si="8"/>
        <v>7000</v>
      </c>
      <c r="I270" s="397"/>
      <c r="J270" s="398">
        <v>7000</v>
      </c>
      <c r="K270" s="292"/>
      <c r="L270" s="292"/>
      <c r="M270" s="398">
        <v>7000</v>
      </c>
      <c r="N270" s="292"/>
      <c r="O270" s="291"/>
    </row>
    <row r="271" s="180" customFormat="1" ht="24" customHeight="1" spans="1:15">
      <c r="A271" s="174" t="s">
        <v>1329</v>
      </c>
      <c r="B271" s="401" t="s">
        <v>1330</v>
      </c>
      <c r="C271" s="292" t="s">
        <v>212</v>
      </c>
      <c r="D271" s="292" t="s">
        <v>212</v>
      </c>
      <c r="E271" s="292" t="s">
        <v>832</v>
      </c>
      <c r="F271" s="292" t="s">
        <v>833</v>
      </c>
      <c r="G271" s="292" t="s">
        <v>1314</v>
      </c>
      <c r="H271" s="390">
        <f t="shared" si="8"/>
        <v>5000</v>
      </c>
      <c r="I271" s="397"/>
      <c r="J271" s="398">
        <v>5000</v>
      </c>
      <c r="K271" s="292"/>
      <c r="L271" s="292"/>
      <c r="M271" s="398">
        <v>5000</v>
      </c>
      <c r="N271" s="292"/>
      <c r="O271" s="291"/>
    </row>
    <row r="272" s="180" customFormat="1" ht="24" customHeight="1" spans="1:15">
      <c r="A272" s="174" t="s">
        <v>1331</v>
      </c>
      <c r="B272" s="401" t="s">
        <v>1332</v>
      </c>
      <c r="C272" s="292" t="s">
        <v>212</v>
      </c>
      <c r="D272" s="292" t="s">
        <v>212</v>
      </c>
      <c r="E272" s="292" t="s">
        <v>832</v>
      </c>
      <c r="F272" s="292" t="s">
        <v>833</v>
      </c>
      <c r="G272" s="292" t="s">
        <v>1314</v>
      </c>
      <c r="H272" s="390">
        <f t="shared" si="8"/>
        <v>2000</v>
      </c>
      <c r="I272" s="397"/>
      <c r="J272" s="398">
        <v>2000</v>
      </c>
      <c r="K272" s="292"/>
      <c r="L272" s="292"/>
      <c r="M272" s="398">
        <v>2000</v>
      </c>
      <c r="N272" s="292"/>
      <c r="O272" s="291"/>
    </row>
    <row r="273" s="180" customFormat="1" ht="24" customHeight="1" spans="1:15">
      <c r="A273" s="174" t="s">
        <v>1333</v>
      </c>
      <c r="B273" s="391" t="s">
        <v>893</v>
      </c>
      <c r="C273" s="292" t="s">
        <v>212</v>
      </c>
      <c r="D273" s="292" t="s">
        <v>212</v>
      </c>
      <c r="E273" s="292" t="s">
        <v>832</v>
      </c>
      <c r="F273" s="292" t="s">
        <v>833</v>
      </c>
      <c r="G273" s="292" t="s">
        <v>174</v>
      </c>
      <c r="H273" s="390">
        <f t="shared" si="8"/>
        <v>36000</v>
      </c>
      <c r="I273" s="397"/>
      <c r="J273" s="398">
        <v>36000</v>
      </c>
      <c r="K273" s="292"/>
      <c r="L273" s="292"/>
      <c r="M273" s="398">
        <v>36000</v>
      </c>
      <c r="N273" s="292"/>
      <c r="O273" s="291"/>
    </row>
    <row r="274" s="180" customFormat="1" ht="24" customHeight="1" spans="1:15">
      <c r="A274" s="174" t="s">
        <v>1334</v>
      </c>
      <c r="B274" s="391" t="s">
        <v>1335</v>
      </c>
      <c r="C274" s="292" t="s">
        <v>768</v>
      </c>
      <c r="D274" s="292" t="s">
        <v>768</v>
      </c>
      <c r="E274" s="292" t="s">
        <v>832</v>
      </c>
      <c r="F274" s="292" t="s">
        <v>833</v>
      </c>
      <c r="G274" s="292" t="s">
        <v>174</v>
      </c>
      <c r="H274" s="390">
        <f t="shared" si="8"/>
        <v>11114</v>
      </c>
      <c r="I274" s="397"/>
      <c r="J274" s="398">
        <v>11114</v>
      </c>
      <c r="K274" s="292"/>
      <c r="L274" s="398">
        <v>11114</v>
      </c>
      <c r="M274" s="398"/>
      <c r="N274" s="292" t="s">
        <v>175</v>
      </c>
      <c r="O274" s="291"/>
    </row>
    <row r="275" s="180" customFormat="1" ht="24" customHeight="1" spans="1:15">
      <c r="A275" s="174" t="s">
        <v>1336</v>
      </c>
      <c r="B275" s="391" t="s">
        <v>1337</v>
      </c>
      <c r="C275" s="292" t="s">
        <v>1338</v>
      </c>
      <c r="D275" s="292" t="s">
        <v>1339</v>
      </c>
      <c r="E275" s="292" t="s">
        <v>832</v>
      </c>
      <c r="F275" s="292" t="s">
        <v>833</v>
      </c>
      <c r="G275" s="292" t="s">
        <v>1314</v>
      </c>
      <c r="H275" s="390">
        <f t="shared" si="8"/>
        <v>17036.54</v>
      </c>
      <c r="I275" s="397"/>
      <c r="J275" s="398">
        <v>17036.54</v>
      </c>
      <c r="K275" s="292"/>
      <c r="L275" s="398">
        <v>17036.54</v>
      </c>
      <c r="M275" s="398"/>
      <c r="N275" s="292" t="s">
        <v>175</v>
      </c>
      <c r="O275" s="291"/>
    </row>
    <row r="276" s="180" customFormat="1" ht="24" customHeight="1" spans="1:15">
      <c r="A276" s="174" t="s">
        <v>1340</v>
      </c>
      <c r="B276" s="391" t="s">
        <v>1341</v>
      </c>
      <c r="C276" s="292" t="s">
        <v>1247</v>
      </c>
      <c r="D276" s="292" t="s">
        <v>1342</v>
      </c>
      <c r="E276" s="292" t="s">
        <v>832</v>
      </c>
      <c r="F276" s="292" t="s">
        <v>833</v>
      </c>
      <c r="G276" s="292" t="s">
        <v>174</v>
      </c>
      <c r="H276" s="390">
        <f t="shared" si="8"/>
        <v>19075.35</v>
      </c>
      <c r="I276" s="397"/>
      <c r="J276" s="398">
        <v>19075.35</v>
      </c>
      <c r="K276" s="292"/>
      <c r="L276" s="398">
        <v>19075.35</v>
      </c>
      <c r="M276" s="398"/>
      <c r="N276" s="292" t="s">
        <v>175</v>
      </c>
      <c r="O276" s="291"/>
    </row>
    <row r="277" s="180" customFormat="1" ht="24" customHeight="1" spans="1:15">
      <c r="A277" s="174" t="s">
        <v>1343</v>
      </c>
      <c r="B277" s="391" t="s">
        <v>1344</v>
      </c>
      <c r="C277" s="292" t="s">
        <v>1345</v>
      </c>
      <c r="D277" s="292" t="s">
        <v>1346</v>
      </c>
      <c r="E277" s="292" t="s">
        <v>832</v>
      </c>
      <c r="F277" s="292" t="s">
        <v>833</v>
      </c>
      <c r="G277" s="292" t="s">
        <v>174</v>
      </c>
      <c r="H277" s="390">
        <f t="shared" si="8"/>
        <v>3670</v>
      </c>
      <c r="I277" s="397"/>
      <c r="J277" s="398">
        <v>3670</v>
      </c>
      <c r="K277" s="292"/>
      <c r="L277" s="398">
        <v>3670</v>
      </c>
      <c r="M277" s="398"/>
      <c r="N277" s="292" t="s">
        <v>175</v>
      </c>
      <c r="O277" s="291"/>
    </row>
    <row r="278" s="180" customFormat="1" ht="24" customHeight="1" spans="1:15">
      <c r="A278" s="174" t="s">
        <v>1347</v>
      </c>
      <c r="B278" s="391" t="s">
        <v>925</v>
      </c>
      <c r="C278" s="292" t="s">
        <v>212</v>
      </c>
      <c r="D278" s="292" t="s">
        <v>212</v>
      </c>
      <c r="E278" s="292" t="s">
        <v>832</v>
      </c>
      <c r="F278" s="292" t="s">
        <v>833</v>
      </c>
      <c r="G278" s="292" t="s">
        <v>1314</v>
      </c>
      <c r="H278" s="390">
        <f t="shared" si="8"/>
        <v>3000</v>
      </c>
      <c r="I278" s="397"/>
      <c r="J278" s="398">
        <v>3000</v>
      </c>
      <c r="K278" s="292"/>
      <c r="L278" s="292"/>
      <c r="M278" s="398">
        <v>3000</v>
      </c>
      <c r="N278" s="292"/>
      <c r="O278" s="291"/>
    </row>
    <row r="279" s="180" customFormat="1" ht="24" customHeight="1" spans="1:15">
      <c r="A279" s="174" t="s">
        <v>1348</v>
      </c>
      <c r="B279" s="391" t="s">
        <v>1349</v>
      </c>
      <c r="C279" s="292" t="s">
        <v>212</v>
      </c>
      <c r="D279" s="292" t="s">
        <v>212</v>
      </c>
      <c r="E279" s="292" t="s">
        <v>832</v>
      </c>
      <c r="F279" s="292" t="s">
        <v>833</v>
      </c>
      <c r="G279" s="292" t="s">
        <v>1314</v>
      </c>
      <c r="H279" s="390">
        <f t="shared" si="8"/>
        <v>10000</v>
      </c>
      <c r="I279" s="397"/>
      <c r="J279" s="398">
        <v>10000</v>
      </c>
      <c r="K279" s="292"/>
      <c r="L279" s="292"/>
      <c r="M279" s="398">
        <v>10000</v>
      </c>
      <c r="N279" s="292"/>
      <c r="O279" s="291"/>
    </row>
    <row r="280" s="180" customFormat="1" ht="24" customHeight="1" spans="1:15">
      <c r="A280" s="174" t="s">
        <v>1350</v>
      </c>
      <c r="B280" s="391" t="s">
        <v>1351</v>
      </c>
      <c r="C280" s="292" t="s">
        <v>212</v>
      </c>
      <c r="D280" s="292" t="s">
        <v>212</v>
      </c>
      <c r="E280" s="292" t="s">
        <v>832</v>
      </c>
      <c r="F280" s="292" t="s">
        <v>833</v>
      </c>
      <c r="G280" s="292" t="s">
        <v>1314</v>
      </c>
      <c r="H280" s="390">
        <f t="shared" si="8"/>
        <v>50000</v>
      </c>
      <c r="I280" s="397"/>
      <c r="J280" s="398">
        <v>50000</v>
      </c>
      <c r="K280" s="292"/>
      <c r="L280" s="292"/>
      <c r="M280" s="398">
        <v>50000</v>
      </c>
      <c r="N280" s="292"/>
      <c r="O280" s="291"/>
    </row>
    <row r="281" s="180" customFormat="1" ht="24" customHeight="1" spans="1:15">
      <c r="A281" s="174" t="s">
        <v>1352</v>
      </c>
      <c r="B281" s="391" t="s">
        <v>1353</v>
      </c>
      <c r="C281" s="292" t="s">
        <v>1354</v>
      </c>
      <c r="D281" s="292" t="s">
        <v>1354</v>
      </c>
      <c r="E281" s="292" t="s">
        <v>832</v>
      </c>
      <c r="F281" s="292" t="s">
        <v>833</v>
      </c>
      <c r="G281" s="292" t="s">
        <v>1314</v>
      </c>
      <c r="H281" s="390">
        <f t="shared" si="8"/>
        <v>14370</v>
      </c>
      <c r="I281" s="397"/>
      <c r="J281" s="398">
        <v>14370</v>
      </c>
      <c r="K281" s="292"/>
      <c r="L281" s="292"/>
      <c r="M281" s="398">
        <v>14370</v>
      </c>
      <c r="N281" s="292"/>
      <c r="O281" s="291"/>
    </row>
    <row r="282" s="180" customFormat="1" ht="24" customHeight="1" spans="1:15">
      <c r="A282" s="174" t="s">
        <v>1355</v>
      </c>
      <c r="B282" s="391" t="s">
        <v>1356</v>
      </c>
      <c r="C282" s="292" t="s">
        <v>212</v>
      </c>
      <c r="D282" s="292" t="s">
        <v>212</v>
      </c>
      <c r="E282" s="292" t="s">
        <v>832</v>
      </c>
      <c r="F282" s="292" t="s">
        <v>833</v>
      </c>
      <c r="G282" s="292" t="s">
        <v>1314</v>
      </c>
      <c r="H282" s="390">
        <f t="shared" si="8"/>
        <v>1759.64</v>
      </c>
      <c r="I282" s="397"/>
      <c r="J282" s="398">
        <v>1759.64</v>
      </c>
      <c r="K282" s="292"/>
      <c r="L282" s="292"/>
      <c r="M282" s="398">
        <v>1759.64</v>
      </c>
      <c r="N282" s="292"/>
      <c r="O282" s="291"/>
    </row>
    <row r="283" s="180" customFormat="1" ht="24" customHeight="1" spans="1:15">
      <c r="A283" s="174" t="s">
        <v>1357</v>
      </c>
      <c r="B283" s="391" t="s">
        <v>941</v>
      </c>
      <c r="C283" s="292" t="s">
        <v>212</v>
      </c>
      <c r="D283" s="292" t="s">
        <v>212</v>
      </c>
      <c r="E283" s="292" t="s">
        <v>832</v>
      </c>
      <c r="F283" s="292" t="s">
        <v>833</v>
      </c>
      <c r="G283" s="292" t="s">
        <v>1314</v>
      </c>
      <c r="H283" s="390">
        <f t="shared" si="8"/>
        <v>9816.5</v>
      </c>
      <c r="I283" s="397"/>
      <c r="J283" s="398">
        <v>9816.5</v>
      </c>
      <c r="K283" s="292"/>
      <c r="L283" s="292"/>
      <c r="M283" s="398">
        <v>9816.5</v>
      </c>
      <c r="N283" s="292"/>
      <c r="O283" s="291"/>
    </row>
    <row r="284" s="180" customFormat="1" ht="24" customHeight="1" spans="1:15">
      <c r="A284" s="174" t="s">
        <v>1358</v>
      </c>
      <c r="B284" s="391" t="s">
        <v>197</v>
      </c>
      <c r="C284" s="292" t="s">
        <v>1345</v>
      </c>
      <c r="D284" s="292" t="s">
        <v>1359</v>
      </c>
      <c r="E284" s="292" t="s">
        <v>832</v>
      </c>
      <c r="F284" s="292" t="s">
        <v>833</v>
      </c>
      <c r="G284" s="292" t="s">
        <v>1314</v>
      </c>
      <c r="H284" s="390">
        <f t="shared" si="8"/>
        <v>216916.5</v>
      </c>
      <c r="I284" s="397"/>
      <c r="J284" s="398">
        <v>216916.5</v>
      </c>
      <c r="K284" s="292"/>
      <c r="L284" s="398">
        <v>216916.5</v>
      </c>
      <c r="M284" s="398"/>
      <c r="N284" s="292" t="s">
        <v>175</v>
      </c>
      <c r="O284" s="291"/>
    </row>
    <row r="285" s="180" customFormat="1" ht="24" customHeight="1" spans="1:15">
      <c r="A285" s="174" t="s">
        <v>1360</v>
      </c>
      <c r="B285" s="391" t="s">
        <v>962</v>
      </c>
      <c r="C285" s="292" t="s">
        <v>225</v>
      </c>
      <c r="D285" s="292" t="s">
        <v>225</v>
      </c>
      <c r="E285" s="292" t="s">
        <v>832</v>
      </c>
      <c r="F285" s="292" t="s">
        <v>833</v>
      </c>
      <c r="G285" s="292" t="s">
        <v>1314</v>
      </c>
      <c r="H285" s="390">
        <f t="shared" si="8"/>
        <v>128.2</v>
      </c>
      <c r="I285" s="397"/>
      <c r="J285" s="398">
        <v>128.2</v>
      </c>
      <c r="K285" s="292"/>
      <c r="L285" s="292"/>
      <c r="M285" s="398">
        <v>128.2</v>
      </c>
      <c r="N285" s="292"/>
      <c r="O285" s="291"/>
    </row>
    <row r="286" s="180" customFormat="1" ht="24" customHeight="1" spans="1:15">
      <c r="A286" s="174" t="s">
        <v>1361</v>
      </c>
      <c r="B286" s="391" t="s">
        <v>1362</v>
      </c>
      <c r="C286" s="292" t="s">
        <v>212</v>
      </c>
      <c r="D286" s="292" t="s">
        <v>212</v>
      </c>
      <c r="E286" s="292" t="s">
        <v>832</v>
      </c>
      <c r="F286" s="292" t="s">
        <v>833</v>
      </c>
      <c r="G286" s="292" t="s">
        <v>1314</v>
      </c>
      <c r="H286" s="390">
        <f t="shared" si="8"/>
        <v>5000</v>
      </c>
      <c r="I286" s="397"/>
      <c r="J286" s="398">
        <v>5000</v>
      </c>
      <c r="K286" s="292"/>
      <c r="L286" s="292"/>
      <c r="M286" s="398">
        <v>5000</v>
      </c>
      <c r="N286" s="292"/>
      <c r="O286" s="291"/>
    </row>
    <row r="287" s="180" customFormat="1" ht="24" customHeight="1" spans="1:15">
      <c r="A287" s="174" t="s">
        <v>1363</v>
      </c>
      <c r="B287" s="391" t="s">
        <v>1364</v>
      </c>
      <c r="C287" s="292" t="s">
        <v>212</v>
      </c>
      <c r="D287" s="292" t="s">
        <v>212</v>
      </c>
      <c r="E287" s="292" t="s">
        <v>832</v>
      </c>
      <c r="F287" s="292" t="s">
        <v>833</v>
      </c>
      <c r="G287" s="292" t="s">
        <v>1314</v>
      </c>
      <c r="H287" s="390">
        <f t="shared" si="8"/>
        <v>18886.41</v>
      </c>
      <c r="I287" s="397"/>
      <c r="J287" s="398">
        <v>18886.41</v>
      </c>
      <c r="K287" s="292"/>
      <c r="L287" s="292"/>
      <c r="M287" s="398">
        <v>18886.41</v>
      </c>
      <c r="N287" s="292"/>
      <c r="O287" s="291"/>
    </row>
    <row r="288" s="180" customFormat="1" ht="24" customHeight="1" spans="1:15">
      <c r="A288" s="174" t="s">
        <v>1365</v>
      </c>
      <c r="B288" s="391" t="s">
        <v>1366</v>
      </c>
      <c r="C288" s="292" t="s">
        <v>1367</v>
      </c>
      <c r="D288" s="292" t="s">
        <v>1367</v>
      </c>
      <c r="E288" s="292" t="s">
        <v>832</v>
      </c>
      <c r="F288" s="292" t="s">
        <v>833</v>
      </c>
      <c r="G288" s="292" t="s">
        <v>209</v>
      </c>
      <c r="H288" s="390">
        <f t="shared" si="8"/>
        <v>111678</v>
      </c>
      <c r="I288" s="397"/>
      <c r="J288" s="398">
        <v>111678</v>
      </c>
      <c r="K288" s="292"/>
      <c r="L288" s="292"/>
      <c r="M288" s="398">
        <v>111678</v>
      </c>
      <c r="N288" s="292"/>
      <c r="O288" s="291"/>
    </row>
    <row r="289" s="180" customFormat="1" ht="24" customHeight="1" spans="1:15">
      <c r="A289" s="174" t="s">
        <v>1368</v>
      </c>
      <c r="B289" s="391" t="s">
        <v>377</v>
      </c>
      <c r="C289" s="292" t="s">
        <v>212</v>
      </c>
      <c r="D289" s="292" t="s">
        <v>212</v>
      </c>
      <c r="E289" s="292" t="s">
        <v>832</v>
      </c>
      <c r="F289" s="292" t="s">
        <v>833</v>
      </c>
      <c r="G289" s="292" t="s">
        <v>209</v>
      </c>
      <c r="H289" s="390">
        <f t="shared" si="8"/>
        <v>5300</v>
      </c>
      <c r="I289" s="397"/>
      <c r="J289" s="398">
        <v>5300</v>
      </c>
      <c r="K289" s="292"/>
      <c r="L289" s="292"/>
      <c r="M289" s="398">
        <v>5300</v>
      </c>
      <c r="N289" s="292"/>
      <c r="O289" s="291"/>
    </row>
    <row r="290" s="180" customFormat="1" ht="24" customHeight="1" spans="1:15">
      <c r="A290" s="174" t="s">
        <v>1369</v>
      </c>
      <c r="B290" s="391" t="s">
        <v>1370</v>
      </c>
      <c r="C290" s="292" t="s">
        <v>225</v>
      </c>
      <c r="D290" s="292" t="s">
        <v>225</v>
      </c>
      <c r="E290" s="292" t="s">
        <v>832</v>
      </c>
      <c r="F290" s="292" t="s">
        <v>833</v>
      </c>
      <c r="G290" s="292" t="s">
        <v>209</v>
      </c>
      <c r="H290" s="390">
        <f t="shared" si="8"/>
        <v>800</v>
      </c>
      <c r="I290" s="397"/>
      <c r="J290" s="398">
        <v>800</v>
      </c>
      <c r="K290" s="292"/>
      <c r="L290" s="292"/>
      <c r="M290" s="398">
        <v>800</v>
      </c>
      <c r="N290" s="292"/>
      <c r="O290" s="291"/>
    </row>
    <row r="291" s="180" customFormat="1" ht="24" customHeight="1" spans="1:15">
      <c r="A291" s="174" t="s">
        <v>1371</v>
      </c>
      <c r="B291" s="292" t="s">
        <v>1372</v>
      </c>
      <c r="C291" s="292" t="s">
        <v>1373</v>
      </c>
      <c r="D291" s="292" t="s">
        <v>1373</v>
      </c>
      <c r="E291" s="292" t="s">
        <v>832</v>
      </c>
      <c r="F291" s="292" t="s">
        <v>833</v>
      </c>
      <c r="G291" s="292" t="s">
        <v>209</v>
      </c>
      <c r="H291" s="390">
        <f t="shared" si="8"/>
        <v>33650</v>
      </c>
      <c r="I291" s="397"/>
      <c r="J291" s="398">
        <v>33650</v>
      </c>
      <c r="K291" s="292"/>
      <c r="L291" s="292"/>
      <c r="M291" s="398">
        <v>33650</v>
      </c>
      <c r="N291" s="292"/>
      <c r="O291" s="291"/>
    </row>
    <row r="292" s="180" customFormat="1" ht="24" customHeight="1" spans="1:15">
      <c r="A292" s="174" t="s">
        <v>1374</v>
      </c>
      <c r="B292" s="292" t="s">
        <v>1375</v>
      </c>
      <c r="C292" s="292" t="s">
        <v>212</v>
      </c>
      <c r="D292" s="292" t="s">
        <v>212</v>
      </c>
      <c r="E292" s="292" t="s">
        <v>832</v>
      </c>
      <c r="F292" s="292" t="s">
        <v>833</v>
      </c>
      <c r="G292" s="292" t="s">
        <v>209</v>
      </c>
      <c r="H292" s="390">
        <f t="shared" si="8"/>
        <v>16500</v>
      </c>
      <c r="I292" s="397"/>
      <c r="J292" s="398">
        <v>16500</v>
      </c>
      <c r="K292" s="292"/>
      <c r="L292" s="292"/>
      <c r="M292" s="398">
        <v>16500</v>
      </c>
      <c r="N292" s="292"/>
      <c r="O292" s="291"/>
    </row>
    <row r="293" ht="24" customHeight="1" spans="1:15">
      <c r="A293" s="174"/>
      <c r="B293" s="402"/>
      <c r="C293" s="403"/>
      <c r="D293" s="404"/>
      <c r="E293" s="404"/>
      <c r="F293" s="405"/>
      <c r="G293" s="404"/>
      <c r="H293" s="390"/>
      <c r="I293" s="381"/>
      <c r="J293" s="411"/>
      <c r="K293" s="205"/>
      <c r="L293" s="322"/>
      <c r="M293" s="322"/>
      <c r="N293" s="412"/>
      <c r="O293" s="61"/>
    </row>
    <row r="294" ht="24" customHeight="1" spans="1:15">
      <c r="A294" s="174"/>
      <c r="B294" s="402"/>
      <c r="C294" s="403"/>
      <c r="D294" s="404"/>
      <c r="E294" s="404"/>
      <c r="F294" s="405"/>
      <c r="G294" s="404"/>
      <c r="H294" s="390"/>
      <c r="I294" s="381"/>
      <c r="J294" s="411"/>
      <c r="K294" s="205"/>
      <c r="L294" s="322"/>
      <c r="M294" s="322"/>
      <c r="N294" s="412"/>
      <c r="O294" s="61"/>
    </row>
    <row r="295" ht="24" customHeight="1" spans="1:15">
      <c r="A295" s="174"/>
      <c r="B295" s="402"/>
      <c r="C295" s="403"/>
      <c r="D295" s="404"/>
      <c r="E295" s="404"/>
      <c r="F295" s="405"/>
      <c r="G295" s="404"/>
      <c r="H295" s="390"/>
      <c r="I295" s="381"/>
      <c r="J295" s="411"/>
      <c r="K295" s="205"/>
      <c r="L295" s="322"/>
      <c r="M295" s="322"/>
      <c r="N295" s="412"/>
      <c r="O295" s="61"/>
    </row>
    <row r="296" ht="24" customHeight="1" spans="1:15">
      <c r="A296" s="174"/>
      <c r="B296" s="402"/>
      <c r="C296" s="403"/>
      <c r="D296" s="404"/>
      <c r="E296" s="404"/>
      <c r="F296" s="405"/>
      <c r="G296" s="404"/>
      <c r="H296" s="390"/>
      <c r="I296" s="381"/>
      <c r="J296" s="411"/>
      <c r="K296" s="205"/>
      <c r="L296" s="322"/>
      <c r="M296" s="322"/>
      <c r="N296" s="412"/>
      <c r="O296" s="61"/>
    </row>
    <row r="297" ht="24" customHeight="1" spans="1:15">
      <c r="A297" s="406" t="s">
        <v>136</v>
      </c>
      <c r="B297" s="407"/>
      <c r="C297" s="408" t="s">
        <v>163</v>
      </c>
      <c r="D297" s="408" t="s">
        <v>163</v>
      </c>
      <c r="E297" s="408" t="s">
        <v>163</v>
      </c>
      <c r="F297" s="408" t="s">
        <v>163</v>
      </c>
      <c r="G297" s="408" t="s">
        <v>163</v>
      </c>
      <c r="H297" s="390">
        <f>I297+J297</f>
        <v>3396952.37</v>
      </c>
      <c r="I297" s="381"/>
      <c r="J297" s="413">
        <f>SUM(J7:J292)</f>
        <v>3396952.37</v>
      </c>
      <c r="K297" s="205"/>
      <c r="L297" s="322"/>
      <c r="M297" s="322"/>
      <c r="N297" s="296" t="s">
        <v>163</v>
      </c>
      <c r="O297" s="61"/>
    </row>
    <row r="298" ht="54.75" customHeight="1" spans="1:15">
      <c r="A298" s="409" t="s">
        <v>800</v>
      </c>
      <c r="B298" s="409"/>
      <c r="C298" s="409"/>
      <c r="D298" s="409"/>
      <c r="E298" s="409"/>
      <c r="F298" s="409"/>
      <c r="G298" s="409"/>
      <c r="H298" s="67" t="s">
        <v>141</v>
      </c>
      <c r="I298" s="414"/>
      <c r="J298" s="415"/>
      <c r="K298" s="414"/>
      <c r="L298" s="414"/>
      <c r="M298" s="414"/>
      <c r="N298" s="414"/>
      <c r="O298" s="66"/>
    </row>
    <row r="299" ht="18.95" customHeight="1" spans="1:15">
      <c r="A299" s="410" t="s">
        <v>165</v>
      </c>
      <c r="B299" s="410"/>
      <c r="C299" s="410"/>
      <c r="D299" s="410"/>
      <c r="E299" s="410"/>
      <c r="F299" s="410"/>
      <c r="G299" s="410"/>
      <c r="H299" s="410"/>
      <c r="I299" s="410"/>
      <c r="J299" s="416"/>
      <c r="K299" s="410"/>
      <c r="L299" s="410"/>
      <c r="M299" s="410"/>
      <c r="N299" s="410"/>
      <c r="O299" s="410"/>
    </row>
  </sheetData>
  <autoFilter ref="A6:O292">
    <extLst/>
  </autoFilter>
  <mergeCells count="19">
    <mergeCell ref="A1:N1"/>
    <mergeCell ref="A2:O2"/>
    <mergeCell ref="A3:N3"/>
    <mergeCell ref="H4:J4"/>
    <mergeCell ref="K4:L4"/>
    <mergeCell ref="A297:B297"/>
    <mergeCell ref="A298:G298"/>
    <mergeCell ref="H298:O298"/>
    <mergeCell ref="A299:O299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</mergeCells>
  <pageMargins left="0.349305555555556" right="0.279166666666667" top="0.429166666666667" bottom="0.588888888888889" header="0.509027777777778" footer="0.509027777777778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F4" sqref="A$1:N$1048576"/>
    </sheetView>
  </sheetViews>
  <sheetFormatPr defaultColWidth="8.875" defaultRowHeight="14.25"/>
  <cols>
    <col min="1" max="1" width="5.625" customWidth="1"/>
    <col min="2" max="4" width="9.625" customWidth="1"/>
    <col min="5" max="5" width="13.5" customWidth="1"/>
    <col min="6" max="7" width="9.625" customWidth="1"/>
    <col min="8" max="8" width="15.25" customWidth="1"/>
    <col min="9" max="9" width="9.625" customWidth="1"/>
    <col min="10" max="10" width="13.75" customWidth="1"/>
    <col min="11" max="11" width="9.625" customWidth="1"/>
    <col min="12" max="12" width="14.25" customWidth="1"/>
    <col min="13" max="13" width="9.625" customWidth="1"/>
    <col min="14" max="14" width="14.5" customWidth="1"/>
  </cols>
  <sheetData>
    <row r="1" ht="39.95" customHeight="1" spans="1:14">
      <c r="A1" s="379" t="s">
        <v>1376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="33" customFormat="1" ht="24" customHeight="1" spans="1:14">
      <c r="A2" s="78" t="s">
        <v>54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ht="24" customHeight="1" spans="1:14">
      <c r="A3" s="182" t="s">
        <v>1377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="378" customFormat="1" ht="24" customHeight="1" spans="1:14">
      <c r="A4" s="222" t="s">
        <v>143</v>
      </c>
      <c r="B4" s="222" t="s">
        <v>792</v>
      </c>
      <c r="C4" s="60" t="s">
        <v>793</v>
      </c>
      <c r="D4" s="60" t="s">
        <v>794</v>
      </c>
      <c r="E4" s="60" t="s">
        <v>795</v>
      </c>
      <c r="F4" s="60" t="s">
        <v>169</v>
      </c>
      <c r="G4" s="197" t="s">
        <v>170</v>
      </c>
      <c r="H4" s="222" t="s">
        <v>116</v>
      </c>
      <c r="I4" s="60"/>
      <c r="J4" s="60"/>
      <c r="K4" s="269" t="s">
        <v>147</v>
      </c>
      <c r="L4" s="281"/>
      <c r="M4" s="290" t="s">
        <v>117</v>
      </c>
      <c r="N4" s="60" t="s">
        <v>148</v>
      </c>
    </row>
    <row r="5" s="378" customFormat="1" ht="24" customHeight="1" spans="1:14">
      <c r="A5" s="222"/>
      <c r="B5" s="60"/>
      <c r="C5" s="60"/>
      <c r="D5" s="60"/>
      <c r="E5" s="60"/>
      <c r="F5" s="60"/>
      <c r="G5" s="60"/>
      <c r="H5" s="222" t="s">
        <v>136</v>
      </c>
      <c r="I5" s="222" t="s">
        <v>796</v>
      </c>
      <c r="J5" s="222" t="s">
        <v>797</v>
      </c>
      <c r="K5" s="222" t="s">
        <v>150</v>
      </c>
      <c r="L5" s="60" t="s">
        <v>151</v>
      </c>
      <c r="M5" s="354"/>
      <c r="N5" s="60"/>
    </row>
    <row r="6" s="180" customFormat="1" ht="24" customHeight="1" spans="1:14">
      <c r="A6" s="291"/>
      <c r="B6" s="292" t="s">
        <v>153</v>
      </c>
      <c r="C6" s="292" t="s">
        <v>154</v>
      </c>
      <c r="D6" s="292" t="s">
        <v>155</v>
      </c>
      <c r="E6" s="292" t="s">
        <v>156</v>
      </c>
      <c r="F6" s="292" t="s">
        <v>157</v>
      </c>
      <c r="G6" s="292" t="s">
        <v>158</v>
      </c>
      <c r="H6" s="292" t="s">
        <v>159</v>
      </c>
      <c r="I6" s="292" t="s">
        <v>160</v>
      </c>
      <c r="J6" s="292" t="s">
        <v>161</v>
      </c>
      <c r="K6" s="292" t="s">
        <v>162</v>
      </c>
      <c r="L6" s="292" t="s">
        <v>497</v>
      </c>
      <c r="M6" s="292" t="s">
        <v>498</v>
      </c>
      <c r="N6" s="292" t="s">
        <v>499</v>
      </c>
    </row>
    <row r="7" ht="24" customHeight="1" spans="1:14">
      <c r="A7" s="203">
        <v>1</v>
      </c>
      <c r="B7" s="208" t="s">
        <v>1378</v>
      </c>
      <c r="C7" s="323" t="s">
        <v>768</v>
      </c>
      <c r="D7" s="323"/>
      <c r="E7" s="380">
        <v>30046</v>
      </c>
      <c r="F7" s="205"/>
      <c r="G7" s="323" t="s">
        <v>174</v>
      </c>
      <c r="H7" s="381">
        <f>J7+I7</f>
        <v>275002.64</v>
      </c>
      <c r="I7" s="381"/>
      <c r="J7" s="385">
        <v>275002.64</v>
      </c>
      <c r="K7" s="205"/>
      <c r="L7" s="385">
        <v>275002.64</v>
      </c>
      <c r="M7" s="322"/>
      <c r="N7" s="386" t="s">
        <v>175</v>
      </c>
    </row>
    <row r="8" ht="24" customHeight="1" spans="1:14">
      <c r="A8" s="203">
        <v>2</v>
      </c>
      <c r="B8" s="208" t="s">
        <v>1379</v>
      </c>
      <c r="C8" s="323" t="s">
        <v>1380</v>
      </c>
      <c r="D8" s="323" t="s">
        <v>1381</v>
      </c>
      <c r="E8" s="380">
        <v>32436</v>
      </c>
      <c r="F8" s="205"/>
      <c r="G8" s="323" t="s">
        <v>174</v>
      </c>
      <c r="H8" s="381">
        <f>J8+I8</f>
        <v>304000</v>
      </c>
      <c r="I8" s="381"/>
      <c r="J8" s="381">
        <v>304000</v>
      </c>
      <c r="K8" s="205"/>
      <c r="L8" s="381">
        <v>304000</v>
      </c>
      <c r="M8" s="322"/>
      <c r="N8" s="386" t="s">
        <v>175</v>
      </c>
    </row>
    <row r="9" ht="24" customHeight="1" spans="1:14">
      <c r="A9" s="203">
        <v>3</v>
      </c>
      <c r="B9" s="208"/>
      <c r="C9" s="323"/>
      <c r="D9" s="323"/>
      <c r="E9" s="323"/>
      <c r="F9" s="205"/>
      <c r="G9" s="323"/>
      <c r="H9" s="323"/>
      <c r="I9" s="323"/>
      <c r="J9" s="323"/>
      <c r="K9" s="205"/>
      <c r="L9" s="322"/>
      <c r="M9" s="322"/>
      <c r="N9" s="205"/>
    </row>
    <row r="10" ht="24" customHeight="1" spans="1:14">
      <c r="A10" s="203">
        <v>4</v>
      </c>
      <c r="B10" s="208"/>
      <c r="C10" s="323"/>
      <c r="D10" s="323"/>
      <c r="E10" s="323"/>
      <c r="F10" s="205"/>
      <c r="G10" s="323"/>
      <c r="H10" s="323"/>
      <c r="I10" s="323"/>
      <c r="J10" s="323"/>
      <c r="K10" s="205"/>
      <c r="L10" s="322"/>
      <c r="M10" s="322"/>
      <c r="N10" s="205"/>
    </row>
    <row r="11" ht="24" customHeight="1" spans="1:14">
      <c r="A11" s="203">
        <v>5</v>
      </c>
      <c r="B11" s="208"/>
      <c r="C11" s="323"/>
      <c r="D11" s="323"/>
      <c r="E11" s="323"/>
      <c r="F11" s="205"/>
      <c r="G11" s="323"/>
      <c r="H11" s="323"/>
      <c r="I11" s="323"/>
      <c r="J11" s="323"/>
      <c r="K11" s="205"/>
      <c r="L11" s="322"/>
      <c r="M11" s="322"/>
      <c r="N11" s="205"/>
    </row>
    <row r="12" ht="24" customHeight="1" spans="1:14">
      <c r="A12" s="203">
        <v>6</v>
      </c>
      <c r="B12" s="208"/>
      <c r="C12" s="323"/>
      <c r="D12" s="323"/>
      <c r="E12" s="323"/>
      <c r="F12" s="205"/>
      <c r="G12" s="323"/>
      <c r="H12" s="323"/>
      <c r="I12" s="323"/>
      <c r="J12" s="323"/>
      <c r="K12" s="205"/>
      <c r="L12" s="322"/>
      <c r="M12" s="322"/>
      <c r="N12" s="205"/>
    </row>
    <row r="13" ht="24" customHeight="1" spans="1:14">
      <c r="A13" s="203">
        <v>7</v>
      </c>
      <c r="B13" s="208"/>
      <c r="C13" s="323"/>
      <c r="D13" s="323"/>
      <c r="E13" s="323"/>
      <c r="F13" s="205"/>
      <c r="G13" s="323"/>
      <c r="H13" s="323"/>
      <c r="I13" s="323"/>
      <c r="J13" s="323"/>
      <c r="K13" s="205"/>
      <c r="L13" s="322"/>
      <c r="M13" s="322"/>
      <c r="N13" s="205"/>
    </row>
    <row r="14" ht="24" customHeight="1" spans="1:14">
      <c r="A14" s="203">
        <v>8</v>
      </c>
      <c r="B14" s="208"/>
      <c r="C14" s="323"/>
      <c r="D14" s="323"/>
      <c r="E14" s="323"/>
      <c r="F14" s="205"/>
      <c r="G14" s="323"/>
      <c r="H14" s="323"/>
      <c r="I14" s="323"/>
      <c r="J14" s="323"/>
      <c r="K14" s="205"/>
      <c r="L14" s="322"/>
      <c r="M14" s="322"/>
      <c r="N14" s="205"/>
    </row>
    <row r="15" ht="24" customHeight="1" spans="1:14">
      <c r="A15" s="203">
        <v>9</v>
      </c>
      <c r="B15" s="208"/>
      <c r="C15" s="323"/>
      <c r="D15" s="323"/>
      <c r="E15" s="323"/>
      <c r="F15" s="205"/>
      <c r="G15" s="323"/>
      <c r="H15" s="323"/>
      <c r="I15" s="323"/>
      <c r="J15" s="323"/>
      <c r="K15" s="205"/>
      <c r="L15" s="322"/>
      <c r="M15" s="322"/>
      <c r="N15" s="205"/>
    </row>
    <row r="16" ht="24" customHeight="1" spans="1:14">
      <c r="A16" s="347" t="s">
        <v>136</v>
      </c>
      <c r="B16" s="349"/>
      <c r="C16" s="296" t="s">
        <v>163</v>
      </c>
      <c r="D16" s="296" t="s">
        <v>163</v>
      </c>
      <c r="E16" s="296" t="s">
        <v>163</v>
      </c>
      <c r="F16" s="296" t="s">
        <v>163</v>
      </c>
      <c r="G16" s="296" t="s">
        <v>163</v>
      </c>
      <c r="H16" s="323"/>
      <c r="I16" s="323"/>
      <c r="J16" s="323"/>
      <c r="K16" s="205"/>
      <c r="L16" s="322"/>
      <c r="M16" s="322"/>
      <c r="N16" s="296" t="s">
        <v>163</v>
      </c>
    </row>
    <row r="17" ht="54.75" customHeight="1" spans="1:14">
      <c r="A17" s="23" t="s">
        <v>800</v>
      </c>
      <c r="B17" s="42"/>
      <c r="C17" s="42"/>
      <c r="D17" s="42"/>
      <c r="E17" s="42"/>
      <c r="F17" s="42"/>
      <c r="G17" s="42"/>
      <c r="H17" s="382" t="s">
        <v>141</v>
      </c>
      <c r="I17" s="382"/>
      <c r="J17" s="382"/>
      <c r="K17" s="382"/>
      <c r="L17" s="382"/>
      <c r="M17" s="382"/>
      <c r="N17" s="382"/>
    </row>
    <row r="18" spans="1:14">
      <c r="A18" s="383" t="s">
        <v>165</v>
      </c>
      <c r="B18" s="384"/>
      <c r="C18" s="384"/>
      <c r="D18" s="384"/>
      <c r="E18" s="384"/>
      <c r="F18" s="384"/>
      <c r="G18" s="384"/>
      <c r="H18" s="382"/>
      <c r="I18" s="382"/>
      <c r="J18" s="382"/>
      <c r="K18" s="382"/>
      <c r="L18" s="382"/>
      <c r="M18" s="382"/>
      <c r="N18" s="382"/>
    </row>
  </sheetData>
  <mergeCells count="18">
    <mergeCell ref="A1:N1"/>
    <mergeCell ref="A2:N2"/>
    <mergeCell ref="A3:N3"/>
    <mergeCell ref="H4:J4"/>
    <mergeCell ref="K4:L4"/>
    <mergeCell ref="A16:B16"/>
    <mergeCell ref="A17:G17"/>
    <mergeCell ref="A18:G18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H17:N18"/>
  </mergeCells>
  <pageMargins left="0.788888888888889" right="0.629166666666667" top="0.979166666666667" bottom="0.979166666666667" header="0.509027777777778" footer="0.509027777777778"/>
  <pageSetup paperSize="9" scale="86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C9" sqref="C9"/>
    </sheetView>
  </sheetViews>
  <sheetFormatPr defaultColWidth="9" defaultRowHeight="14.25"/>
  <cols>
    <col min="1" max="1" width="6" customWidth="1"/>
    <col min="2" max="2" width="12.375" customWidth="1"/>
    <col min="3" max="3" width="14.375" customWidth="1"/>
    <col min="4" max="4" width="16.125" customWidth="1"/>
    <col min="5" max="5" width="16" customWidth="1"/>
    <col min="6" max="6" width="15.625" customWidth="1"/>
    <col min="7" max="7" width="14" customWidth="1"/>
    <col min="8" max="8" width="13.25" customWidth="1"/>
    <col min="9" max="9" width="12.375" customWidth="1"/>
    <col min="10" max="10" width="19.625" customWidth="1"/>
  </cols>
  <sheetData>
    <row r="1" ht="39.95" customHeight="1" spans="1:10">
      <c r="A1" s="181" t="s">
        <v>1382</v>
      </c>
      <c r="B1" s="181"/>
      <c r="C1" s="181"/>
      <c r="D1" s="181"/>
      <c r="E1" s="181"/>
      <c r="F1" s="181"/>
      <c r="G1" s="181"/>
      <c r="H1" s="181"/>
      <c r="I1" s="181"/>
      <c r="J1" s="181"/>
    </row>
    <row r="2" ht="21.75" customHeight="1" spans="1:10">
      <c r="A2" s="78" t="s">
        <v>56</v>
      </c>
      <c r="B2" s="78"/>
      <c r="C2" s="78"/>
      <c r="D2" s="78"/>
      <c r="E2" s="78"/>
      <c r="F2" s="78"/>
      <c r="G2" s="78"/>
      <c r="H2" s="78"/>
      <c r="I2" s="78"/>
      <c r="J2" s="78"/>
    </row>
    <row r="3" ht="24.95" customHeight="1" spans="1:10">
      <c r="A3" s="183" t="s">
        <v>1383</v>
      </c>
      <c r="B3" s="300"/>
      <c r="C3" s="300"/>
      <c r="D3" s="300"/>
      <c r="E3" s="300"/>
      <c r="F3" s="300"/>
      <c r="G3" s="300"/>
      <c r="H3" s="300"/>
      <c r="I3" s="300"/>
      <c r="J3" s="300"/>
    </row>
    <row r="4" s="103" customFormat="1" ht="30" customHeight="1" spans="1:10">
      <c r="A4" s="268" t="s">
        <v>143</v>
      </c>
      <c r="B4" s="268" t="s">
        <v>1384</v>
      </c>
      <c r="C4" s="268" t="s">
        <v>1385</v>
      </c>
      <c r="D4" s="60" t="s">
        <v>116</v>
      </c>
      <c r="E4" s="60"/>
      <c r="F4" s="60"/>
      <c r="G4" s="355" t="s">
        <v>147</v>
      </c>
      <c r="H4" s="356"/>
      <c r="I4" s="290" t="s">
        <v>117</v>
      </c>
      <c r="J4" s="290" t="s">
        <v>148</v>
      </c>
    </row>
    <row r="5" s="103" customFormat="1" ht="28.5" customHeight="1" spans="1:10">
      <c r="A5" s="272"/>
      <c r="B5" s="272"/>
      <c r="C5" s="354"/>
      <c r="D5" s="60" t="s">
        <v>136</v>
      </c>
      <c r="E5" s="60" t="s">
        <v>1386</v>
      </c>
      <c r="F5" s="60" t="s">
        <v>1387</v>
      </c>
      <c r="G5" s="222" t="s">
        <v>150</v>
      </c>
      <c r="H5" s="60" t="s">
        <v>151</v>
      </c>
      <c r="I5" s="354"/>
      <c r="J5" s="354"/>
    </row>
    <row r="6" s="180" customFormat="1" ht="24" customHeight="1" spans="1:10">
      <c r="A6" s="61"/>
      <c r="B6" s="345" t="s">
        <v>153</v>
      </c>
      <c r="C6" s="345" t="s">
        <v>154</v>
      </c>
      <c r="D6" s="357" t="s">
        <v>155</v>
      </c>
      <c r="E6" s="357" t="s">
        <v>156</v>
      </c>
      <c r="F6" s="345" t="s">
        <v>157</v>
      </c>
      <c r="G6" s="345" t="s">
        <v>158</v>
      </c>
      <c r="H6" s="345" t="s">
        <v>159</v>
      </c>
      <c r="I6" s="345" t="s">
        <v>160</v>
      </c>
      <c r="J6" s="345" t="s">
        <v>161</v>
      </c>
    </row>
    <row r="7" ht="24" customHeight="1" spans="1:10">
      <c r="A7" s="172">
        <v>1</v>
      </c>
      <c r="B7" s="61"/>
      <c r="C7" s="61"/>
      <c r="D7" s="358"/>
      <c r="E7" s="358"/>
      <c r="F7" s="358"/>
      <c r="G7" s="358"/>
      <c r="H7" s="358"/>
      <c r="I7" s="374"/>
      <c r="J7" s="172"/>
    </row>
    <row r="8" ht="24" customHeight="1" spans="1:10">
      <c r="A8" s="172">
        <v>2</v>
      </c>
      <c r="B8" s="61"/>
      <c r="C8" s="61"/>
      <c r="D8" s="358"/>
      <c r="E8" s="358"/>
      <c r="F8" s="358"/>
      <c r="G8" s="358"/>
      <c r="H8" s="358"/>
      <c r="I8" s="374"/>
      <c r="J8" s="172"/>
    </row>
    <row r="9" ht="24" customHeight="1" spans="1:10">
      <c r="A9" s="172">
        <v>3</v>
      </c>
      <c r="B9" s="61"/>
      <c r="C9" s="61"/>
      <c r="D9" s="358"/>
      <c r="E9" s="358"/>
      <c r="F9" s="358"/>
      <c r="G9" s="358"/>
      <c r="H9" s="358"/>
      <c r="I9" s="374"/>
      <c r="J9" s="172"/>
    </row>
    <row r="10" ht="24" customHeight="1" spans="1:10">
      <c r="A10" s="172">
        <v>4</v>
      </c>
      <c r="B10" s="61"/>
      <c r="C10" s="61"/>
      <c r="D10" s="358"/>
      <c r="E10" s="358"/>
      <c r="F10" s="358"/>
      <c r="G10" s="358"/>
      <c r="H10" s="358"/>
      <c r="I10" s="374"/>
      <c r="J10" s="172"/>
    </row>
    <row r="11" ht="24" customHeight="1" spans="1:10">
      <c r="A11" s="172">
        <v>5</v>
      </c>
      <c r="B11" s="61"/>
      <c r="C11" s="61"/>
      <c r="D11" s="358"/>
      <c r="E11" s="358"/>
      <c r="F11" s="358"/>
      <c r="G11" s="358"/>
      <c r="H11" s="358"/>
      <c r="I11" s="374"/>
      <c r="J11" s="172"/>
    </row>
    <row r="12" ht="24" customHeight="1" spans="1:10">
      <c r="A12" s="172">
        <v>6</v>
      </c>
      <c r="B12" s="61"/>
      <c r="C12" s="61"/>
      <c r="D12" s="358"/>
      <c r="E12" s="358"/>
      <c r="F12" s="358"/>
      <c r="G12" s="358"/>
      <c r="H12" s="358"/>
      <c r="I12" s="374"/>
      <c r="J12" s="172"/>
    </row>
    <row r="13" ht="24" customHeight="1" spans="1:10">
      <c r="A13" s="172">
        <v>7</v>
      </c>
      <c r="B13" s="61"/>
      <c r="C13" s="61"/>
      <c r="D13" s="358"/>
      <c r="E13" s="358"/>
      <c r="F13" s="358"/>
      <c r="G13" s="358"/>
      <c r="H13" s="358"/>
      <c r="I13" s="374"/>
      <c r="J13" s="172"/>
    </row>
    <row r="14" ht="24" customHeight="1" spans="1:10">
      <c r="A14" s="172">
        <v>8</v>
      </c>
      <c r="B14" s="61"/>
      <c r="C14" s="61"/>
      <c r="D14" s="358"/>
      <c r="E14" s="358"/>
      <c r="F14" s="358"/>
      <c r="G14" s="358"/>
      <c r="H14" s="358"/>
      <c r="I14" s="374"/>
      <c r="J14" s="172"/>
    </row>
    <row r="15" ht="24" customHeight="1" spans="1:10">
      <c r="A15" s="293" t="s">
        <v>136</v>
      </c>
      <c r="B15" s="294"/>
      <c r="C15" s="295"/>
      <c r="D15" s="358"/>
      <c r="E15" s="358"/>
      <c r="F15" s="358"/>
      <c r="G15" s="358"/>
      <c r="H15" s="358"/>
      <c r="I15" s="374"/>
      <c r="J15" s="172"/>
    </row>
    <row r="16" ht="33.75" customHeight="1" spans="1:10">
      <c r="A16" s="359" t="s">
        <v>800</v>
      </c>
      <c r="B16" s="360"/>
      <c r="C16" s="360"/>
      <c r="D16" s="360"/>
      <c r="E16" s="361"/>
      <c r="F16" s="362" t="s">
        <v>141</v>
      </c>
      <c r="G16" s="363"/>
      <c r="H16" s="363"/>
      <c r="I16" s="363"/>
      <c r="J16" s="375"/>
    </row>
    <row r="17" ht="26.25" customHeight="1" spans="1:10">
      <c r="A17" s="364"/>
      <c r="B17" s="365"/>
      <c r="C17" s="365"/>
      <c r="D17" s="365"/>
      <c r="E17" s="366"/>
      <c r="F17" s="367"/>
      <c r="G17" s="368"/>
      <c r="H17" s="368"/>
      <c r="I17" s="368"/>
      <c r="J17" s="376"/>
    </row>
    <row r="18" ht="33.75" customHeight="1" spans="1:10">
      <c r="A18" s="364"/>
      <c r="B18" s="365"/>
      <c r="C18" s="365"/>
      <c r="D18" s="365"/>
      <c r="E18" s="366"/>
      <c r="F18" s="367"/>
      <c r="G18" s="368"/>
      <c r="H18" s="368"/>
      <c r="I18" s="368"/>
      <c r="J18" s="376"/>
    </row>
    <row r="19" ht="6" customHeight="1" spans="1:10">
      <c r="A19" s="364"/>
      <c r="B19" s="365"/>
      <c r="C19" s="365"/>
      <c r="D19" s="365"/>
      <c r="E19" s="366"/>
      <c r="F19" s="367"/>
      <c r="G19" s="368"/>
      <c r="H19" s="368"/>
      <c r="I19" s="368"/>
      <c r="J19" s="376"/>
    </row>
    <row r="20" ht="24.95" customHeight="1" spans="1:10">
      <c r="A20" s="369" t="s">
        <v>1388</v>
      </c>
      <c r="B20" s="370"/>
      <c r="C20" s="370"/>
      <c r="D20" s="370"/>
      <c r="E20" s="371"/>
      <c r="F20" s="372"/>
      <c r="G20" s="373"/>
      <c r="H20" s="373"/>
      <c r="I20" s="373"/>
      <c r="J20" s="377"/>
    </row>
    <row r="21" ht="22.5" customHeight="1" spans="1:1">
      <c r="A21" s="56"/>
    </row>
  </sheetData>
  <mergeCells count="14">
    <mergeCell ref="A1:J1"/>
    <mergeCell ref="A2:J2"/>
    <mergeCell ref="A3:J3"/>
    <mergeCell ref="D4:F4"/>
    <mergeCell ref="G4:H4"/>
    <mergeCell ref="A15:C15"/>
    <mergeCell ref="A20:E20"/>
    <mergeCell ref="A4:A5"/>
    <mergeCell ref="B4:B5"/>
    <mergeCell ref="C4:C5"/>
    <mergeCell ref="I4:I5"/>
    <mergeCell ref="J4:J5"/>
    <mergeCell ref="F16:J20"/>
    <mergeCell ref="A16:E19"/>
  </mergeCells>
  <pageMargins left="0.75" right="0.75" top="0.979166666666667" bottom="0.979166666666667" header="0.509027777777778" footer="0.509027777777778"/>
  <pageSetup paperSize="9" scale="85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workbookViewId="0">
      <selection activeCell="H7" sqref="H7"/>
    </sheetView>
  </sheetViews>
  <sheetFormatPr defaultColWidth="9" defaultRowHeight="14.25"/>
  <cols>
    <col min="1" max="1" width="6" customWidth="1"/>
    <col min="2" max="2" width="18" customWidth="1"/>
    <col min="3" max="3" width="21" customWidth="1"/>
    <col min="4" max="4" width="18" customWidth="1"/>
    <col min="5" max="10" width="11.75" customWidth="1"/>
    <col min="11" max="11" width="19.625" customWidth="1"/>
  </cols>
  <sheetData>
    <row r="1" ht="39.95" customHeight="1" spans="1:11">
      <c r="A1" s="343" t="s">
        <v>1389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s="33" customFormat="1" ht="20.1" customHeight="1" spans="1:11">
      <c r="A2" s="58" t="s">
        <v>58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4.95" customHeight="1" spans="1:11">
      <c r="A3" s="183" t="s">
        <v>1390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</row>
    <row r="4" s="125" customFormat="1" ht="24.95" customHeight="1" spans="1:11">
      <c r="A4" s="222" t="s">
        <v>1391</v>
      </c>
      <c r="B4" s="268" t="s">
        <v>1392</v>
      </c>
      <c r="C4" s="268" t="s">
        <v>1393</v>
      </c>
      <c r="D4" s="268" t="s">
        <v>1394</v>
      </c>
      <c r="E4" s="222" t="s">
        <v>116</v>
      </c>
      <c r="F4" s="222"/>
      <c r="G4" s="222" t="s">
        <v>147</v>
      </c>
      <c r="H4" s="222"/>
      <c r="I4" s="222" t="s">
        <v>117</v>
      </c>
      <c r="J4" s="222"/>
      <c r="K4" s="290" t="s">
        <v>148</v>
      </c>
    </row>
    <row r="5" s="125" customFormat="1" ht="24.95" customHeight="1" spans="1:11">
      <c r="A5" s="222"/>
      <c r="B5" s="272"/>
      <c r="C5" s="272"/>
      <c r="D5" s="272"/>
      <c r="E5" s="222" t="s">
        <v>1395</v>
      </c>
      <c r="F5" s="60" t="s">
        <v>1396</v>
      </c>
      <c r="G5" s="222" t="s">
        <v>150</v>
      </c>
      <c r="H5" s="60" t="s">
        <v>151</v>
      </c>
      <c r="I5" s="222" t="s">
        <v>1395</v>
      </c>
      <c r="J5" s="60" t="s">
        <v>1396</v>
      </c>
      <c r="K5" s="354"/>
    </row>
    <row r="6" s="180" customFormat="1" ht="24.95" customHeight="1" spans="1:11">
      <c r="A6" s="344"/>
      <c r="B6" s="200" t="s">
        <v>153</v>
      </c>
      <c r="C6" s="200" t="s">
        <v>154</v>
      </c>
      <c r="D6" s="200" t="s">
        <v>155</v>
      </c>
      <c r="E6" s="200" t="s">
        <v>156</v>
      </c>
      <c r="F6" s="200" t="s">
        <v>157</v>
      </c>
      <c r="G6" s="200" t="s">
        <v>158</v>
      </c>
      <c r="H6" s="200" t="s">
        <v>159</v>
      </c>
      <c r="I6" s="200" t="s">
        <v>160</v>
      </c>
      <c r="J6" s="200" t="s">
        <v>161</v>
      </c>
      <c r="K6" s="200" t="s">
        <v>162</v>
      </c>
    </row>
    <row r="7" ht="24.95" customHeight="1" spans="1:11">
      <c r="A7" s="345">
        <v>1</v>
      </c>
      <c r="B7" s="208"/>
      <c r="C7" s="208"/>
      <c r="D7" s="208"/>
      <c r="E7" s="322">
        <v>44704.59</v>
      </c>
      <c r="F7" s="322"/>
      <c r="G7" s="322"/>
      <c r="H7" s="322">
        <v>44704.59</v>
      </c>
      <c r="J7" s="322"/>
      <c r="K7" s="322" t="s">
        <v>175</v>
      </c>
    </row>
    <row r="8" ht="24.95" customHeight="1" spans="1:11">
      <c r="A8" s="346">
        <v>2</v>
      </c>
      <c r="B8" s="208"/>
      <c r="C8" s="208"/>
      <c r="D8" s="208"/>
      <c r="E8" s="322"/>
      <c r="F8" s="322"/>
      <c r="G8" s="322"/>
      <c r="H8" s="322"/>
      <c r="I8" s="322"/>
      <c r="J8" s="322"/>
      <c r="K8" s="205"/>
    </row>
    <row r="9" ht="24.95" customHeight="1" spans="1:11">
      <c r="A9" s="346">
        <v>3</v>
      </c>
      <c r="B9" s="208"/>
      <c r="C9" s="208"/>
      <c r="D9" s="208"/>
      <c r="E9" s="322"/>
      <c r="F9" s="322"/>
      <c r="G9" s="322"/>
      <c r="H9" s="322"/>
      <c r="I9" s="322"/>
      <c r="J9" s="322"/>
      <c r="K9" s="205"/>
    </row>
    <row r="10" ht="24.95" customHeight="1" spans="1:11">
      <c r="A10" s="346">
        <v>4</v>
      </c>
      <c r="B10" s="208"/>
      <c r="C10" s="208"/>
      <c r="D10" s="208"/>
      <c r="E10" s="322"/>
      <c r="F10" s="322"/>
      <c r="G10" s="322"/>
      <c r="H10" s="322"/>
      <c r="I10" s="322"/>
      <c r="J10" s="322"/>
      <c r="K10" s="205"/>
    </row>
    <row r="11" ht="24.95" customHeight="1" spans="1:11">
      <c r="A11" s="346">
        <v>5</v>
      </c>
      <c r="B11" s="208"/>
      <c r="C11" s="208"/>
      <c r="D11" s="208"/>
      <c r="E11" s="322"/>
      <c r="F11" s="322"/>
      <c r="G11" s="322"/>
      <c r="H11" s="322"/>
      <c r="I11" s="322"/>
      <c r="J11" s="322"/>
      <c r="K11" s="205"/>
    </row>
    <row r="12" ht="24.95" customHeight="1" spans="1:11">
      <c r="A12" s="346">
        <v>6</v>
      </c>
      <c r="B12" s="347"/>
      <c r="C12" s="347"/>
      <c r="D12" s="347"/>
      <c r="E12" s="322"/>
      <c r="F12" s="322"/>
      <c r="G12" s="322"/>
      <c r="H12" s="322"/>
      <c r="I12" s="322"/>
      <c r="J12" s="322"/>
      <c r="K12" s="205"/>
    </row>
    <row r="13" ht="24.95" customHeight="1" spans="1:11">
      <c r="A13" s="346">
        <v>7</v>
      </c>
      <c r="B13" s="347"/>
      <c r="C13" s="347"/>
      <c r="D13" s="347"/>
      <c r="E13" s="322"/>
      <c r="F13" s="322"/>
      <c r="G13" s="322"/>
      <c r="H13" s="322"/>
      <c r="I13" s="322"/>
      <c r="J13" s="322"/>
      <c r="K13" s="205"/>
    </row>
    <row r="14" ht="24.95" customHeight="1" spans="1:11">
      <c r="A14" s="346">
        <v>8</v>
      </c>
      <c r="B14" s="347"/>
      <c r="C14" s="347"/>
      <c r="D14" s="347"/>
      <c r="E14" s="322"/>
      <c r="F14" s="322"/>
      <c r="G14" s="322"/>
      <c r="H14" s="322"/>
      <c r="I14" s="322"/>
      <c r="J14" s="322"/>
      <c r="K14" s="205"/>
    </row>
    <row r="15" ht="24.95" customHeight="1" spans="1:11">
      <c r="A15" s="346">
        <v>9</v>
      </c>
      <c r="B15" s="347"/>
      <c r="C15" s="347"/>
      <c r="D15" s="347"/>
      <c r="E15" s="322"/>
      <c r="F15" s="322"/>
      <c r="G15" s="322"/>
      <c r="H15" s="322"/>
      <c r="I15" s="322"/>
      <c r="J15" s="322"/>
      <c r="K15" s="205"/>
    </row>
    <row r="16" ht="24.95" customHeight="1" spans="1:11">
      <c r="A16" s="347" t="s">
        <v>136</v>
      </c>
      <c r="B16" s="348"/>
      <c r="C16" s="348"/>
      <c r="D16" s="349"/>
      <c r="E16" s="322"/>
      <c r="F16" s="322"/>
      <c r="G16" s="322"/>
      <c r="H16" s="322"/>
      <c r="I16" s="322"/>
      <c r="J16" s="322"/>
      <c r="K16" s="205"/>
    </row>
    <row r="17" ht="66" customHeight="1" spans="1:11">
      <c r="A17" s="350" t="s">
        <v>800</v>
      </c>
      <c r="B17" s="351"/>
      <c r="C17" s="351"/>
      <c r="D17" s="351"/>
      <c r="E17" s="351"/>
      <c r="F17" s="351"/>
      <c r="G17" s="352" t="s">
        <v>141</v>
      </c>
      <c r="H17" s="352"/>
      <c r="I17" s="352"/>
      <c r="J17" s="352"/>
      <c r="K17" s="352"/>
    </row>
    <row r="18" spans="1:11">
      <c r="A18" s="353" t="s">
        <v>1388</v>
      </c>
      <c r="B18" s="51"/>
      <c r="C18" s="51"/>
      <c r="D18" s="51"/>
      <c r="E18" s="51"/>
      <c r="F18" s="51"/>
      <c r="G18" s="352"/>
      <c r="H18" s="352"/>
      <c r="I18" s="352"/>
      <c r="J18" s="352"/>
      <c r="K18" s="352"/>
    </row>
    <row r="19" spans="2:4">
      <c r="B19" s="56"/>
      <c r="C19" s="56"/>
      <c r="D19" s="56"/>
    </row>
  </sheetData>
  <mergeCells count="15">
    <mergeCell ref="A1:K1"/>
    <mergeCell ref="A2:K2"/>
    <mergeCell ref="A3:K3"/>
    <mergeCell ref="E4:F4"/>
    <mergeCell ref="G4:H4"/>
    <mergeCell ref="I4:J4"/>
    <mergeCell ref="A16:D16"/>
    <mergeCell ref="A17:F17"/>
    <mergeCell ref="A18:F18"/>
    <mergeCell ref="A4:A5"/>
    <mergeCell ref="B4:B5"/>
    <mergeCell ref="C4:C5"/>
    <mergeCell ref="D4:D5"/>
    <mergeCell ref="K4:K5"/>
    <mergeCell ref="G17:K18"/>
  </mergeCells>
  <pageMargins left="0.75" right="0.75" top="1" bottom="1" header="0.5" footer="0.5"/>
  <pageSetup paperSize="9" scale="7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zoomScale="66" zoomScaleNormal="66" workbookViewId="0">
      <selection activeCell="H33" sqref="H33"/>
    </sheetView>
  </sheetViews>
  <sheetFormatPr defaultColWidth="9" defaultRowHeight="14.25" outlineLevelCol="7"/>
  <cols>
    <col min="1" max="1" width="21" style="103" customWidth="1"/>
    <col min="2" max="2" width="75.375" customWidth="1"/>
    <col min="3" max="3" width="28.875" hidden="1" customWidth="1"/>
    <col min="4" max="4" width="0.625" hidden="1" customWidth="1"/>
    <col min="5" max="5" width="0.75" hidden="1" customWidth="1"/>
    <col min="6" max="6" width="9.625" customWidth="1"/>
  </cols>
  <sheetData>
    <row r="1" s="122" customFormat="1" ht="27.95" customHeight="1" spans="1:6">
      <c r="A1" s="556" t="s">
        <v>10</v>
      </c>
      <c r="B1" s="556"/>
      <c r="C1" s="557"/>
      <c r="D1" s="558" t="s">
        <v>11</v>
      </c>
      <c r="E1" s="557"/>
      <c r="F1" s="557"/>
    </row>
    <row r="2" s="122" customFormat="1" ht="26.1" customHeight="1" spans="1:6">
      <c r="A2" s="559" t="s">
        <v>12</v>
      </c>
      <c r="B2" s="560" t="s">
        <v>13</v>
      </c>
      <c r="C2" s="557"/>
      <c r="D2" s="558"/>
      <c r="E2" s="557"/>
      <c r="F2" s="557"/>
    </row>
    <row r="3" s="122" customFormat="1" ht="24.95" customHeight="1" spans="1:4">
      <c r="A3" s="561" t="s">
        <v>14</v>
      </c>
      <c r="B3" s="562" t="s">
        <v>15</v>
      </c>
      <c r="C3" s="563" t="str">
        <f>HYPERLINK("#"&amp;D3&amp;"!E2",D3)</f>
        <v>货币资金</v>
      </c>
      <c r="D3" s="122" t="s">
        <v>16</v>
      </c>
    </row>
    <row r="4" s="122" customFormat="1" ht="24.95" customHeight="1" spans="1:4">
      <c r="A4" s="561" t="s">
        <v>17</v>
      </c>
      <c r="B4" s="562" t="s">
        <v>18</v>
      </c>
      <c r="C4" s="563" t="str">
        <f t="shared" ref="C4:C15" si="0">HYPERLINK("#"&amp;D4&amp;"!E2",D4)</f>
        <v>短期投资</v>
      </c>
      <c r="D4" s="122" t="s">
        <v>19</v>
      </c>
    </row>
    <row r="5" s="122" customFormat="1" ht="24.95" customHeight="1" spans="1:4">
      <c r="A5" s="561" t="s">
        <v>20</v>
      </c>
      <c r="B5" s="562" t="s">
        <v>21</v>
      </c>
      <c r="C5" s="563" t="str">
        <f t="shared" si="0"/>
        <v>应收款</v>
      </c>
      <c r="D5" s="122" t="s">
        <v>22</v>
      </c>
    </row>
    <row r="6" s="122" customFormat="1" ht="24.95" customHeight="1" spans="1:4">
      <c r="A6" s="561" t="s">
        <v>23</v>
      </c>
      <c r="B6" s="562" t="s">
        <v>24</v>
      </c>
      <c r="C6" s="563" t="str">
        <f t="shared" si="0"/>
        <v>库存物资</v>
      </c>
      <c r="D6" s="122" t="s">
        <v>25</v>
      </c>
    </row>
    <row r="7" s="122" customFormat="1" ht="24.95" customHeight="1" spans="1:4">
      <c r="A7" s="561" t="s">
        <v>26</v>
      </c>
      <c r="B7" s="562" t="s">
        <v>27</v>
      </c>
      <c r="C7" s="563" t="str">
        <f t="shared" si="0"/>
        <v>牲畜（禽）资产</v>
      </c>
      <c r="D7" s="122" t="s">
        <v>28</v>
      </c>
    </row>
    <row r="8" s="122" customFormat="1" ht="24.95" customHeight="1" spans="1:4">
      <c r="A8" s="561" t="s">
        <v>29</v>
      </c>
      <c r="B8" s="562" t="s">
        <v>30</v>
      </c>
      <c r="C8" s="563" t="str">
        <f t="shared" si="0"/>
        <v>林木资产</v>
      </c>
      <c r="D8" s="122" t="s">
        <v>31</v>
      </c>
    </row>
    <row r="9" s="122" customFormat="1" ht="24.95" customHeight="1" spans="1:8">
      <c r="A9" s="561" t="s">
        <v>32</v>
      </c>
      <c r="B9" s="562" t="s">
        <v>33</v>
      </c>
      <c r="C9" s="563" t="str">
        <f t="shared" si="0"/>
        <v>长期投资</v>
      </c>
      <c r="D9" s="122" t="s">
        <v>34</v>
      </c>
      <c r="H9" s="557"/>
    </row>
    <row r="10" s="122" customFormat="1" ht="24.95" customHeight="1" spans="1:8">
      <c r="A10" s="561" t="s">
        <v>35</v>
      </c>
      <c r="B10" s="562" t="s">
        <v>36</v>
      </c>
      <c r="C10" s="563" t="str">
        <f t="shared" si="0"/>
        <v>固定资产（经营性固定资产）</v>
      </c>
      <c r="D10" s="122" t="s">
        <v>37</v>
      </c>
      <c r="H10" s="557"/>
    </row>
    <row r="11" s="122" customFormat="1" ht="24.95" customHeight="1" spans="1:4">
      <c r="A11" s="561" t="s">
        <v>38</v>
      </c>
      <c r="B11" s="562" t="s">
        <v>39</v>
      </c>
      <c r="C11" s="563" t="str">
        <f t="shared" si="0"/>
        <v>固定资产（非经营性固定资产）</v>
      </c>
      <c r="D11" s="122" t="s">
        <v>40</v>
      </c>
    </row>
    <row r="12" s="122" customFormat="1" ht="24.95" customHeight="1" spans="1:4">
      <c r="A12" s="561" t="s">
        <v>41</v>
      </c>
      <c r="B12" s="562" t="s">
        <v>42</v>
      </c>
      <c r="C12" s="563" t="str">
        <f t="shared" si="0"/>
        <v>在建工程</v>
      </c>
      <c r="D12" s="122" t="s">
        <v>43</v>
      </c>
    </row>
    <row r="13" s="122" customFormat="1" ht="24.95" customHeight="1" spans="1:3">
      <c r="A13" s="561" t="s">
        <v>44</v>
      </c>
      <c r="B13" s="562" t="s">
        <v>45</v>
      </c>
      <c r="C13" s="563"/>
    </row>
    <row r="14" s="122" customFormat="1" ht="24.95" customHeight="1" spans="1:4">
      <c r="A14" s="561" t="s">
        <v>46</v>
      </c>
      <c r="B14" s="562" t="s">
        <v>47</v>
      </c>
      <c r="C14" s="563" t="str">
        <f t="shared" si="0"/>
        <v>无形资产</v>
      </c>
      <c r="D14" s="122" t="s">
        <v>48</v>
      </c>
    </row>
    <row r="15" s="122" customFormat="1" ht="24.95" customHeight="1" spans="1:4">
      <c r="A15" s="561" t="s">
        <v>49</v>
      </c>
      <c r="B15" s="562" t="s">
        <v>50</v>
      </c>
      <c r="C15" s="563" t="str">
        <f t="shared" si="0"/>
        <v>借款及应付款</v>
      </c>
      <c r="D15" s="122" t="s">
        <v>51</v>
      </c>
    </row>
    <row r="16" s="122" customFormat="1" ht="24.95" customHeight="1" spans="1:3">
      <c r="A16" s="561" t="s">
        <v>52</v>
      </c>
      <c r="B16" s="562" t="s">
        <v>53</v>
      </c>
      <c r="C16" s="563"/>
    </row>
    <row r="17" s="122" customFormat="1" ht="24.95" customHeight="1" spans="1:3">
      <c r="A17" s="561" t="s">
        <v>54</v>
      </c>
      <c r="B17" s="562" t="s">
        <v>55</v>
      </c>
      <c r="C17" s="563"/>
    </row>
    <row r="18" s="122" customFormat="1" ht="24.95" customHeight="1" spans="1:3">
      <c r="A18" s="561" t="s">
        <v>56</v>
      </c>
      <c r="B18" s="562" t="s">
        <v>57</v>
      </c>
      <c r="C18" s="563"/>
    </row>
    <row r="19" s="122" customFormat="1" ht="24.95" customHeight="1" spans="1:3">
      <c r="A19" s="561" t="s">
        <v>58</v>
      </c>
      <c r="B19" s="562" t="s">
        <v>59</v>
      </c>
      <c r="C19" s="563"/>
    </row>
    <row r="20" s="122" customFormat="1" ht="24.95" customHeight="1" spans="1:4">
      <c r="A20" s="561" t="s">
        <v>60</v>
      </c>
      <c r="B20" s="562" t="s">
        <v>61</v>
      </c>
      <c r="C20" s="563" t="str">
        <f t="shared" ref="C20:C24" si="1">HYPERLINK("#"&amp;D20&amp;"!E2",D20)</f>
        <v>一事一议资金</v>
      </c>
      <c r="D20" s="122" t="s">
        <v>62</v>
      </c>
    </row>
    <row r="21" s="122" customFormat="1" ht="24.95" customHeight="1" spans="1:4">
      <c r="A21" s="561" t="s">
        <v>63</v>
      </c>
      <c r="B21" s="562" t="s">
        <v>64</v>
      </c>
      <c r="C21" s="563" t="str">
        <f t="shared" si="1"/>
        <v>专项应付款</v>
      </c>
      <c r="D21" s="122" t="s">
        <v>65</v>
      </c>
    </row>
    <row r="22" s="122" customFormat="1" ht="24.95" customHeight="1" spans="1:4">
      <c r="A22" s="561" t="s">
        <v>66</v>
      </c>
      <c r="B22" s="562" t="s">
        <v>67</v>
      </c>
      <c r="C22" s="563" t="str">
        <f t="shared" si="1"/>
        <v>所有者权益</v>
      </c>
      <c r="D22" s="122" t="s">
        <v>68</v>
      </c>
    </row>
    <row r="23" s="122" customFormat="1" ht="24.95" customHeight="1" spans="1:4">
      <c r="A23" s="561" t="s">
        <v>69</v>
      </c>
      <c r="B23" s="562" t="s">
        <v>70</v>
      </c>
      <c r="C23" s="563" t="str">
        <f t="shared" si="1"/>
        <v>资源清查总表</v>
      </c>
      <c r="D23" s="564" t="s">
        <v>71</v>
      </c>
    </row>
    <row r="24" s="122" customFormat="1" ht="24.95" customHeight="1" spans="1:4">
      <c r="A24" s="561" t="s">
        <v>72</v>
      </c>
      <c r="B24" s="562" t="s">
        <v>73</v>
      </c>
      <c r="C24" s="563" t="str">
        <f t="shared" si="1"/>
        <v>资源清查明细表</v>
      </c>
      <c r="D24" s="564" t="s">
        <v>74</v>
      </c>
    </row>
    <row r="25" s="122" customFormat="1" ht="24.95" customHeight="1" spans="1:4">
      <c r="A25" s="561" t="s">
        <v>75</v>
      </c>
      <c r="B25" s="562" t="s">
        <v>76</v>
      </c>
      <c r="C25" s="563"/>
      <c r="D25" s="564"/>
    </row>
    <row r="26" s="122" customFormat="1" ht="24.95" customHeight="1" spans="1:4">
      <c r="A26" s="561" t="s">
        <v>77</v>
      </c>
      <c r="B26" s="562" t="s">
        <v>78</v>
      </c>
      <c r="C26" s="563"/>
      <c r="D26" s="564"/>
    </row>
    <row r="27" s="122" customFormat="1" ht="24.95" customHeight="1" spans="1:4">
      <c r="A27" s="561" t="s">
        <v>79</v>
      </c>
      <c r="B27" s="562" t="s">
        <v>80</v>
      </c>
      <c r="C27" s="563"/>
      <c r="D27" s="564"/>
    </row>
    <row r="28" s="122" customFormat="1" ht="24.95" customHeight="1" spans="1:4">
      <c r="A28" s="561" t="s">
        <v>81</v>
      </c>
      <c r="B28" s="562" t="s">
        <v>82</v>
      </c>
      <c r="C28" s="563"/>
      <c r="D28" s="564"/>
    </row>
    <row r="29" s="122" customFormat="1" ht="24.95" customHeight="1" spans="1:4">
      <c r="A29" s="561" t="s">
        <v>83</v>
      </c>
      <c r="B29" s="562" t="s">
        <v>84</v>
      </c>
      <c r="C29" s="563"/>
      <c r="D29" s="564"/>
    </row>
    <row r="30" s="122" customFormat="1" ht="24.95" customHeight="1" spans="1:4">
      <c r="A30" s="561" t="s">
        <v>85</v>
      </c>
      <c r="B30" s="562" t="s">
        <v>86</v>
      </c>
      <c r="C30" s="563"/>
      <c r="D30" s="564"/>
    </row>
    <row r="31" s="122" customFormat="1" ht="24.95" customHeight="1" spans="1:4">
      <c r="A31" s="561" t="s">
        <v>87</v>
      </c>
      <c r="B31" s="562" t="s">
        <v>88</v>
      </c>
      <c r="C31" s="563"/>
      <c r="D31" s="564"/>
    </row>
    <row r="32" s="122" customFormat="1" ht="24.95" customHeight="1" spans="1:4">
      <c r="A32" s="565" t="s">
        <v>89</v>
      </c>
      <c r="B32" s="566" t="s">
        <v>90</v>
      </c>
      <c r="C32" s="563"/>
      <c r="D32" s="564"/>
    </row>
    <row r="33" s="122" customFormat="1" ht="24.95" customHeight="1" spans="1:4">
      <c r="A33" s="561" t="s">
        <v>91</v>
      </c>
      <c r="B33" s="562" t="s">
        <v>92</v>
      </c>
      <c r="C33" s="563"/>
      <c r="D33" s="564"/>
    </row>
    <row r="34" s="122" customFormat="1" ht="24.95" customHeight="1" spans="1:4">
      <c r="A34" s="561" t="s">
        <v>93</v>
      </c>
      <c r="B34" s="562" t="s">
        <v>94</v>
      </c>
      <c r="C34" s="563"/>
      <c r="D34" s="564"/>
    </row>
    <row r="35" s="122" customFormat="1" ht="24.95" customHeight="1" spans="1:4">
      <c r="A35" s="561" t="s">
        <v>95</v>
      </c>
      <c r="B35" s="562" t="s">
        <v>96</v>
      </c>
      <c r="C35" s="563"/>
      <c r="D35" s="564"/>
    </row>
    <row r="36" s="122" customFormat="1" ht="24.95" customHeight="1" spans="1:4">
      <c r="A36" s="561" t="s">
        <v>97</v>
      </c>
      <c r="B36" s="562" t="s">
        <v>98</v>
      </c>
      <c r="C36" s="563"/>
      <c r="D36" s="564"/>
    </row>
    <row r="37" s="122" customFormat="1" ht="24.95" customHeight="1" spans="1:4">
      <c r="A37" s="561" t="s">
        <v>99</v>
      </c>
      <c r="B37" s="562" t="s">
        <v>100</v>
      </c>
      <c r="C37" s="563"/>
      <c r="D37" s="564"/>
    </row>
    <row r="38" s="122" customFormat="1" ht="24.95" customHeight="1" spans="1:4">
      <c r="A38" s="561" t="s">
        <v>101</v>
      </c>
      <c r="B38" s="566" t="s">
        <v>102</v>
      </c>
      <c r="C38" s="563"/>
      <c r="D38" s="564"/>
    </row>
    <row r="39" s="122" customFormat="1" ht="24.95" customHeight="1" spans="1:4">
      <c r="A39" s="561" t="s">
        <v>103</v>
      </c>
      <c r="B39" s="562" t="s">
        <v>104</v>
      </c>
      <c r="C39" s="563"/>
      <c r="D39" s="564"/>
    </row>
    <row r="40" s="122" customFormat="1" ht="24.95" customHeight="1" spans="1:4">
      <c r="A40" s="561" t="s">
        <v>105</v>
      </c>
      <c r="B40" s="562" t="s">
        <v>106</v>
      </c>
      <c r="C40" s="563"/>
      <c r="D40" s="564"/>
    </row>
    <row r="41" s="122" customFormat="1" ht="24.95" customHeight="1" spans="1:4">
      <c r="A41" s="561" t="s">
        <v>107</v>
      </c>
      <c r="B41" s="562" t="s">
        <v>108</v>
      </c>
      <c r="C41" s="563"/>
      <c r="D41" s="564"/>
    </row>
    <row r="42" s="122" customFormat="1" ht="24.95" customHeight="1" spans="1:4">
      <c r="A42" s="561" t="s">
        <v>109</v>
      </c>
      <c r="B42" s="562" t="s">
        <v>110</v>
      </c>
      <c r="C42" s="563"/>
      <c r="D42" s="564"/>
    </row>
    <row r="43" s="122" customFormat="1" ht="24.95" customHeight="1" spans="1:4">
      <c r="A43" s="561" t="s">
        <v>111</v>
      </c>
      <c r="B43" s="562" t="s">
        <v>112</v>
      </c>
      <c r="C43" s="563"/>
      <c r="D43" s="564"/>
    </row>
    <row r="44" s="122" customFormat="1" ht="24.95" customHeight="1" spans="1:4">
      <c r="A44" s="561" t="s">
        <v>113</v>
      </c>
      <c r="B44" s="562" t="s">
        <v>114</v>
      </c>
      <c r="C44" s="563"/>
      <c r="D44" s="564"/>
    </row>
  </sheetData>
  <mergeCells count="1">
    <mergeCell ref="A1:B1"/>
  </mergeCells>
  <printOptions horizontalCentered="1" verticalCentered="1"/>
  <pageMargins left="1.05902777777778" right="1.17916666666667" top="0.429166666666667" bottom="0.388888888888889" header="0.309027777777778" footer="0.309027777777778"/>
  <pageSetup paperSize="9" scale="6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E11" sqref="E11"/>
    </sheetView>
  </sheetViews>
  <sheetFormatPr defaultColWidth="8.625" defaultRowHeight="14.25"/>
  <cols>
    <col min="1" max="1" width="6" style="192" customWidth="1"/>
    <col min="2" max="11" width="12.5" style="192" customWidth="1"/>
    <col min="12" max="12" width="20.125" style="192" customWidth="1"/>
    <col min="13" max="32" width="9" style="192"/>
    <col min="33" max="16384" width="8.625" style="192"/>
  </cols>
  <sheetData>
    <row r="1" ht="39.95" customHeight="1" spans="1:12">
      <c r="A1" s="335" t="s">
        <v>1397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="308" customFormat="1" ht="24" customHeight="1" spans="1:12">
      <c r="A2" s="336" t="s">
        <v>60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ht="24" customHeight="1" spans="1:12">
      <c r="A3" s="314" t="s">
        <v>1390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="310" customFormat="1" ht="24" customHeight="1" spans="1:12">
      <c r="A4" s="198" t="s">
        <v>143</v>
      </c>
      <c r="B4" s="198" t="s">
        <v>1398</v>
      </c>
      <c r="C4" s="198" t="s">
        <v>1399</v>
      </c>
      <c r="D4" s="330" t="s">
        <v>1400</v>
      </c>
      <c r="E4" s="337"/>
      <c r="F4" s="337"/>
      <c r="G4" s="337"/>
      <c r="H4" s="331"/>
      <c r="I4" s="317" t="s">
        <v>1401</v>
      </c>
      <c r="J4" s="197" t="s">
        <v>62</v>
      </c>
      <c r="K4" s="197"/>
      <c r="L4" s="317" t="s">
        <v>148</v>
      </c>
    </row>
    <row r="5" s="310" customFormat="1" ht="24" customHeight="1" spans="1:12">
      <c r="A5" s="198"/>
      <c r="B5" s="198"/>
      <c r="C5" s="198"/>
      <c r="D5" s="317" t="s">
        <v>1402</v>
      </c>
      <c r="E5" s="317" t="s">
        <v>1403</v>
      </c>
      <c r="F5" s="317" t="s">
        <v>1404</v>
      </c>
      <c r="G5" s="197" t="s">
        <v>1405</v>
      </c>
      <c r="H5" s="197" t="s">
        <v>574</v>
      </c>
      <c r="I5" s="342"/>
      <c r="J5" s="198" t="s">
        <v>116</v>
      </c>
      <c r="K5" s="197" t="s">
        <v>117</v>
      </c>
      <c r="L5" s="319"/>
    </row>
    <row r="6" s="311" customFormat="1" ht="24" customHeight="1" spans="1:12">
      <c r="A6" s="320"/>
      <c r="B6" s="292" t="s">
        <v>153</v>
      </c>
      <c r="C6" s="292" t="s">
        <v>154</v>
      </c>
      <c r="D6" s="292" t="s">
        <v>155</v>
      </c>
      <c r="E6" s="292" t="s">
        <v>156</v>
      </c>
      <c r="F6" s="292" t="s">
        <v>157</v>
      </c>
      <c r="G6" s="292" t="s">
        <v>158</v>
      </c>
      <c r="H6" s="292" t="s">
        <v>159</v>
      </c>
      <c r="I6" s="292" t="s">
        <v>160</v>
      </c>
      <c r="J6" s="292" t="s">
        <v>161</v>
      </c>
      <c r="K6" s="292" t="s">
        <v>162</v>
      </c>
      <c r="L6" s="292" t="s">
        <v>497</v>
      </c>
    </row>
    <row r="7" ht="24" customHeight="1" spans="1:12">
      <c r="A7" s="321">
        <v>1</v>
      </c>
      <c r="B7" s="205"/>
      <c r="C7" s="323"/>
      <c r="D7" s="338"/>
      <c r="E7" s="338"/>
      <c r="F7" s="338"/>
      <c r="G7" s="338"/>
      <c r="H7" s="338"/>
      <c r="I7" s="338"/>
      <c r="J7" s="323"/>
      <c r="K7" s="323"/>
      <c r="L7" s="205"/>
    </row>
    <row r="8" ht="24" customHeight="1" spans="1:12">
      <c r="A8" s="321">
        <v>2</v>
      </c>
      <c r="B8" s="205"/>
      <c r="C8" s="323"/>
      <c r="D8" s="323"/>
      <c r="E8" s="323"/>
      <c r="F8" s="323"/>
      <c r="G8" s="323"/>
      <c r="H8" s="323"/>
      <c r="I8" s="323"/>
      <c r="J8" s="323"/>
      <c r="K8" s="323"/>
      <c r="L8" s="205"/>
    </row>
    <row r="9" ht="24" customHeight="1" spans="1:12">
      <c r="A9" s="321">
        <v>3</v>
      </c>
      <c r="B9" s="205"/>
      <c r="C9" s="323"/>
      <c r="D9" s="323"/>
      <c r="E9" s="323"/>
      <c r="F9" s="323"/>
      <c r="G9" s="323"/>
      <c r="H9" s="323"/>
      <c r="I9" s="323"/>
      <c r="J9" s="323"/>
      <c r="K9" s="323"/>
      <c r="L9" s="205"/>
    </row>
    <row r="10" ht="24" customHeight="1" spans="1:12">
      <c r="A10" s="321">
        <v>4</v>
      </c>
      <c r="B10" s="205"/>
      <c r="C10" s="323"/>
      <c r="D10" s="323"/>
      <c r="E10" s="323"/>
      <c r="F10" s="323"/>
      <c r="G10" s="323"/>
      <c r="H10" s="323"/>
      <c r="I10" s="323"/>
      <c r="J10" s="323"/>
      <c r="K10" s="323"/>
      <c r="L10" s="205"/>
    </row>
    <row r="11" ht="24" customHeight="1" spans="1:12">
      <c r="A11" s="321">
        <v>5</v>
      </c>
      <c r="B11" s="205"/>
      <c r="C11" s="323"/>
      <c r="D11" s="323"/>
      <c r="E11" s="323"/>
      <c r="F11" s="323"/>
      <c r="G11" s="323"/>
      <c r="H11" s="323"/>
      <c r="I11" s="323"/>
      <c r="J11" s="323"/>
      <c r="K11" s="323"/>
      <c r="L11" s="205"/>
    </row>
    <row r="12" ht="24" customHeight="1" spans="1:12">
      <c r="A12" s="321">
        <v>6</v>
      </c>
      <c r="B12" s="205"/>
      <c r="C12" s="323"/>
      <c r="D12" s="323"/>
      <c r="E12" s="323"/>
      <c r="F12" s="323"/>
      <c r="G12" s="323"/>
      <c r="H12" s="323"/>
      <c r="I12" s="323"/>
      <c r="J12" s="323"/>
      <c r="K12" s="323"/>
      <c r="L12" s="205"/>
    </row>
    <row r="13" ht="24" customHeight="1" spans="1:12">
      <c r="A13" s="321">
        <v>7</v>
      </c>
      <c r="B13" s="205"/>
      <c r="C13" s="323"/>
      <c r="D13" s="323"/>
      <c r="E13" s="323"/>
      <c r="F13" s="323"/>
      <c r="G13" s="323"/>
      <c r="H13" s="323"/>
      <c r="I13" s="323"/>
      <c r="J13" s="323"/>
      <c r="K13" s="323"/>
      <c r="L13" s="205"/>
    </row>
    <row r="14" ht="24" customHeight="1" spans="1:12">
      <c r="A14" s="321">
        <v>8</v>
      </c>
      <c r="B14" s="205"/>
      <c r="C14" s="323"/>
      <c r="D14" s="323"/>
      <c r="E14" s="323"/>
      <c r="F14" s="323"/>
      <c r="G14" s="323"/>
      <c r="H14" s="323"/>
      <c r="I14" s="323"/>
      <c r="J14" s="323"/>
      <c r="K14" s="323"/>
      <c r="L14" s="205"/>
    </row>
    <row r="15" ht="24" customHeight="1" spans="1:12">
      <c r="A15" s="321">
        <v>9</v>
      </c>
      <c r="B15" s="205"/>
      <c r="C15" s="323"/>
      <c r="D15" s="323"/>
      <c r="E15" s="323"/>
      <c r="F15" s="323"/>
      <c r="G15" s="323"/>
      <c r="H15" s="323"/>
      <c r="I15" s="323"/>
      <c r="J15" s="323"/>
      <c r="K15" s="323"/>
      <c r="L15" s="205"/>
    </row>
    <row r="16" ht="24" customHeight="1" spans="1:12">
      <c r="A16" s="208" t="s">
        <v>136</v>
      </c>
      <c r="B16" s="208"/>
      <c r="C16" s="296"/>
      <c r="D16" s="296"/>
      <c r="E16" s="323"/>
      <c r="F16" s="323"/>
      <c r="G16" s="323"/>
      <c r="H16" s="323"/>
      <c r="I16" s="323"/>
      <c r="J16" s="323"/>
      <c r="K16" s="323"/>
      <c r="L16" s="205"/>
    </row>
    <row r="17" ht="63.75" customHeight="1" spans="1:12">
      <c r="A17" s="326" t="s">
        <v>800</v>
      </c>
      <c r="B17" s="327"/>
      <c r="C17" s="327"/>
      <c r="D17" s="327"/>
      <c r="E17" s="327"/>
      <c r="F17" s="327"/>
      <c r="G17" s="327"/>
      <c r="H17" s="327"/>
      <c r="I17" s="334" t="s">
        <v>141</v>
      </c>
      <c r="J17" s="334"/>
      <c r="K17" s="334"/>
      <c r="L17" s="334"/>
    </row>
    <row r="18" spans="1:12">
      <c r="A18" s="339" t="s">
        <v>1388</v>
      </c>
      <c r="B18" s="340"/>
      <c r="C18" s="340"/>
      <c r="D18" s="340"/>
      <c r="E18" s="340"/>
      <c r="F18" s="340"/>
      <c r="G18" s="340"/>
      <c r="H18" s="340"/>
      <c r="I18" s="334"/>
      <c r="J18" s="334"/>
      <c r="K18" s="334"/>
      <c r="L18" s="334"/>
    </row>
    <row r="19" spans="1:1">
      <c r="A19" s="341"/>
    </row>
  </sheetData>
  <mergeCells count="14">
    <mergeCell ref="A1:L1"/>
    <mergeCell ref="A2:L2"/>
    <mergeCell ref="A3:L3"/>
    <mergeCell ref="D4:H4"/>
    <mergeCell ref="J4:K4"/>
    <mergeCell ref="A16:B16"/>
    <mergeCell ref="A17:H17"/>
    <mergeCell ref="A18:H18"/>
    <mergeCell ref="A4:A5"/>
    <mergeCell ref="B4:B5"/>
    <mergeCell ref="C4:C5"/>
    <mergeCell ref="I4:I5"/>
    <mergeCell ref="L4:L5"/>
    <mergeCell ref="I17:L18"/>
  </mergeCells>
  <pageMargins left="1.12916666666667" right="0.75" top="1" bottom="1" header="0.5" footer="0.5"/>
  <pageSetup paperSize="9" scale="77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selection activeCell="F12" sqref="F12"/>
    </sheetView>
  </sheetViews>
  <sheetFormatPr defaultColWidth="8.625" defaultRowHeight="14.25"/>
  <cols>
    <col min="1" max="1" width="6" style="192" customWidth="1"/>
    <col min="2" max="4" width="11.625" style="192" customWidth="1"/>
    <col min="5" max="5" width="7.375" style="192" customWidth="1"/>
    <col min="6" max="7" width="11.625" style="192" customWidth="1"/>
    <col min="8" max="8" width="8.25" style="192" customWidth="1"/>
    <col min="9" max="12" width="11.625" style="192" customWidth="1"/>
    <col min="13" max="13" width="21.125" style="192" customWidth="1"/>
    <col min="14" max="32" width="9" style="192"/>
    <col min="33" max="16384" width="8.625" style="192"/>
  </cols>
  <sheetData>
    <row r="1" ht="39.95" customHeight="1" spans="1:13">
      <c r="A1" s="312" t="s">
        <v>1406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="308" customFormat="1" ht="21" customHeight="1" spans="1:13">
      <c r="A2" s="313" t="s">
        <v>63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3" s="309" customFormat="1" ht="24" customHeight="1" spans="1:13">
      <c r="A3" s="314" t="s">
        <v>1390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</row>
    <row r="4" s="310" customFormat="1" ht="37.5" customHeight="1" spans="1:13">
      <c r="A4" s="198" t="s">
        <v>143</v>
      </c>
      <c r="B4" s="316" t="s">
        <v>1407</v>
      </c>
      <c r="C4" s="316" t="s">
        <v>1408</v>
      </c>
      <c r="D4" s="317" t="s">
        <v>1409</v>
      </c>
      <c r="E4" s="316" t="s">
        <v>1410</v>
      </c>
      <c r="F4" s="197" t="s">
        <v>1411</v>
      </c>
      <c r="G4" s="197"/>
      <c r="H4" s="316" t="s">
        <v>1412</v>
      </c>
      <c r="I4" s="330" t="s">
        <v>116</v>
      </c>
      <c r="J4" s="331"/>
      <c r="K4" s="330" t="s">
        <v>117</v>
      </c>
      <c r="L4" s="331"/>
      <c r="M4" s="317" t="s">
        <v>1413</v>
      </c>
    </row>
    <row r="5" s="310" customFormat="1" ht="37.5" customHeight="1" spans="1:13">
      <c r="A5" s="198"/>
      <c r="B5" s="318"/>
      <c r="C5" s="318"/>
      <c r="D5" s="319"/>
      <c r="E5" s="319"/>
      <c r="F5" s="197" t="s">
        <v>1414</v>
      </c>
      <c r="G5" s="198" t="s">
        <v>1415</v>
      </c>
      <c r="H5" s="318"/>
      <c r="I5" s="197" t="s">
        <v>1414</v>
      </c>
      <c r="J5" s="198" t="s">
        <v>1415</v>
      </c>
      <c r="K5" s="197" t="s">
        <v>1414</v>
      </c>
      <c r="L5" s="198" t="s">
        <v>1415</v>
      </c>
      <c r="M5" s="319"/>
    </row>
    <row r="6" s="311" customFormat="1" ht="24" customHeight="1" spans="1:13">
      <c r="A6" s="320"/>
      <c r="B6" s="292" t="s">
        <v>153</v>
      </c>
      <c r="C6" s="292" t="s">
        <v>154</v>
      </c>
      <c r="D6" s="292" t="s">
        <v>155</v>
      </c>
      <c r="E6" s="292" t="s">
        <v>156</v>
      </c>
      <c r="F6" s="292" t="s">
        <v>157</v>
      </c>
      <c r="G6" s="292" t="s">
        <v>158</v>
      </c>
      <c r="H6" s="292" t="s">
        <v>159</v>
      </c>
      <c r="I6" s="292" t="s">
        <v>160</v>
      </c>
      <c r="J6" s="292" t="s">
        <v>161</v>
      </c>
      <c r="K6" s="292" t="s">
        <v>162</v>
      </c>
      <c r="L6" s="292" t="s">
        <v>497</v>
      </c>
      <c r="M6" s="332" t="s">
        <v>498</v>
      </c>
    </row>
    <row r="7" ht="24" customHeight="1" spans="1:13">
      <c r="A7" s="321">
        <v>1</v>
      </c>
      <c r="B7" s="205"/>
      <c r="C7" s="205"/>
      <c r="D7" s="322"/>
      <c r="E7" s="322"/>
      <c r="F7" s="322"/>
      <c r="G7" s="323"/>
      <c r="H7" s="322"/>
      <c r="I7" s="322"/>
      <c r="J7" s="322"/>
      <c r="K7" s="322"/>
      <c r="L7" s="322"/>
      <c r="M7" s="323"/>
    </row>
    <row r="8" ht="24" customHeight="1" spans="1:13">
      <c r="A8" s="321">
        <v>2</v>
      </c>
      <c r="B8" s="205"/>
      <c r="C8" s="205"/>
      <c r="D8" s="322"/>
      <c r="E8" s="322"/>
      <c r="F8" s="322"/>
      <c r="G8" s="323"/>
      <c r="H8" s="322"/>
      <c r="I8" s="322"/>
      <c r="J8" s="322"/>
      <c r="K8" s="322"/>
      <c r="L8" s="322"/>
      <c r="M8" s="323"/>
    </row>
    <row r="9" ht="24" customHeight="1" spans="1:13">
      <c r="A9" s="321">
        <v>3</v>
      </c>
      <c r="B9" s="205"/>
      <c r="C9" s="205"/>
      <c r="D9" s="322"/>
      <c r="E9" s="322"/>
      <c r="F9" s="322"/>
      <c r="G9" s="323"/>
      <c r="H9" s="322"/>
      <c r="I9" s="322"/>
      <c r="J9" s="322"/>
      <c r="K9" s="322"/>
      <c r="L9" s="322"/>
      <c r="M9" s="323"/>
    </row>
    <row r="10" ht="24" customHeight="1" spans="1:13">
      <c r="A10" s="321">
        <v>4</v>
      </c>
      <c r="B10" s="205"/>
      <c r="C10" s="205"/>
      <c r="D10" s="322"/>
      <c r="E10" s="322"/>
      <c r="F10" s="322"/>
      <c r="G10" s="323"/>
      <c r="H10" s="322"/>
      <c r="I10" s="322"/>
      <c r="J10" s="322"/>
      <c r="K10" s="322"/>
      <c r="L10" s="322"/>
      <c r="M10" s="323"/>
    </row>
    <row r="11" ht="24" customHeight="1" spans="1:13">
      <c r="A11" s="321">
        <v>5</v>
      </c>
      <c r="B11" s="205"/>
      <c r="C11" s="205"/>
      <c r="D11" s="322"/>
      <c r="E11" s="322"/>
      <c r="F11" s="322"/>
      <c r="G11" s="323"/>
      <c r="H11" s="322"/>
      <c r="I11" s="322"/>
      <c r="J11" s="322"/>
      <c r="K11" s="322"/>
      <c r="L11" s="322"/>
      <c r="M11" s="323"/>
    </row>
    <row r="12" ht="24" customHeight="1" spans="1:13">
      <c r="A12" s="321">
        <v>6</v>
      </c>
      <c r="B12" s="205"/>
      <c r="C12" s="205"/>
      <c r="D12" s="322"/>
      <c r="E12" s="322"/>
      <c r="F12" s="322"/>
      <c r="G12" s="323"/>
      <c r="H12" s="322"/>
      <c r="I12" s="322"/>
      <c r="J12" s="322"/>
      <c r="K12" s="322"/>
      <c r="L12" s="322"/>
      <c r="M12" s="323"/>
    </row>
    <row r="13" ht="24" customHeight="1" spans="1:13">
      <c r="A13" s="321">
        <v>7</v>
      </c>
      <c r="B13" s="205"/>
      <c r="C13" s="205"/>
      <c r="D13" s="322"/>
      <c r="E13" s="322"/>
      <c r="F13" s="322"/>
      <c r="G13" s="323"/>
      <c r="H13" s="322"/>
      <c r="I13" s="322"/>
      <c r="J13" s="322"/>
      <c r="K13" s="322"/>
      <c r="L13" s="322"/>
      <c r="M13" s="323"/>
    </row>
    <row r="14" ht="24" customHeight="1" spans="1:13">
      <c r="A14" s="321">
        <v>8</v>
      </c>
      <c r="B14" s="205"/>
      <c r="C14" s="205"/>
      <c r="D14" s="322"/>
      <c r="E14" s="322"/>
      <c r="F14" s="322"/>
      <c r="G14" s="323"/>
      <c r="H14" s="322"/>
      <c r="I14" s="322"/>
      <c r="J14" s="322"/>
      <c r="K14" s="322"/>
      <c r="L14" s="322"/>
      <c r="M14" s="323"/>
    </row>
    <row r="15" ht="24" customHeight="1" spans="1:13">
      <c r="A15" s="321">
        <v>9</v>
      </c>
      <c r="B15" s="205"/>
      <c r="C15" s="205"/>
      <c r="D15" s="322"/>
      <c r="E15" s="322"/>
      <c r="F15" s="322"/>
      <c r="G15" s="323"/>
      <c r="H15" s="322"/>
      <c r="I15" s="322"/>
      <c r="J15" s="322"/>
      <c r="K15" s="322"/>
      <c r="L15" s="322"/>
      <c r="M15" s="323"/>
    </row>
    <row r="16" ht="24" customHeight="1" spans="1:13">
      <c r="A16" s="324" t="s">
        <v>136</v>
      </c>
      <c r="B16" s="325"/>
      <c r="C16" s="296" t="s">
        <v>163</v>
      </c>
      <c r="D16" s="296" t="s">
        <v>163</v>
      </c>
      <c r="E16" s="296" t="s">
        <v>163</v>
      </c>
      <c r="F16" s="322"/>
      <c r="G16" s="323"/>
      <c r="H16" s="322"/>
      <c r="I16" s="322"/>
      <c r="J16" s="322"/>
      <c r="K16" s="322"/>
      <c r="L16" s="333"/>
      <c r="M16" s="296" t="s">
        <v>163</v>
      </c>
    </row>
    <row r="17" ht="70.5" customHeight="1" spans="1:13">
      <c r="A17" s="326" t="s">
        <v>800</v>
      </c>
      <c r="B17" s="327"/>
      <c r="C17" s="327"/>
      <c r="D17" s="327"/>
      <c r="E17" s="327"/>
      <c r="F17" s="327"/>
      <c r="G17" s="327"/>
      <c r="H17" s="327"/>
      <c r="I17" s="334" t="s">
        <v>141</v>
      </c>
      <c r="J17" s="334"/>
      <c r="K17" s="334"/>
      <c r="L17" s="334"/>
      <c r="M17" s="334"/>
    </row>
    <row r="18" spans="1:13">
      <c r="A18" s="328" t="s">
        <v>1388</v>
      </c>
      <c r="B18" s="329"/>
      <c r="C18" s="329"/>
      <c r="D18" s="329"/>
      <c r="E18" s="329"/>
      <c r="F18" s="329"/>
      <c r="G18" s="329"/>
      <c r="H18" s="329"/>
      <c r="I18" s="334"/>
      <c r="J18" s="334"/>
      <c r="K18" s="334"/>
      <c r="L18" s="334"/>
      <c r="M18" s="334"/>
    </row>
  </sheetData>
  <mergeCells count="17">
    <mergeCell ref="A1:M1"/>
    <mergeCell ref="A2:M2"/>
    <mergeCell ref="A3:M3"/>
    <mergeCell ref="F4:G4"/>
    <mergeCell ref="I4:J4"/>
    <mergeCell ref="K4:L4"/>
    <mergeCell ref="A16:B16"/>
    <mergeCell ref="A17:H17"/>
    <mergeCell ref="A18:H18"/>
    <mergeCell ref="A4:A5"/>
    <mergeCell ref="B4:B5"/>
    <mergeCell ref="C4:C5"/>
    <mergeCell ref="D4:D5"/>
    <mergeCell ref="E4:E5"/>
    <mergeCell ref="H4:H5"/>
    <mergeCell ref="M4:M5"/>
    <mergeCell ref="I17:M18"/>
  </mergeCells>
  <pageMargins left="0.75" right="0.75" top="1" bottom="1" header="0.5" footer="0.5"/>
  <pageSetup paperSize="9" scale="82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G19" sqref="G19"/>
    </sheetView>
  </sheetViews>
  <sheetFormatPr defaultColWidth="8.875" defaultRowHeight="14.25" outlineLevelCol="6"/>
  <cols>
    <col min="1" max="1" width="36.125" customWidth="1"/>
    <col min="2" max="2" width="5.75" style="103" customWidth="1"/>
    <col min="3" max="6" width="17.375" customWidth="1"/>
    <col min="7" max="7" width="25.25" customWidth="1"/>
  </cols>
  <sheetData>
    <row r="1" ht="39.95" customHeight="1" spans="1:7">
      <c r="A1" s="181" t="s">
        <v>67</v>
      </c>
      <c r="B1" s="181"/>
      <c r="C1" s="299"/>
      <c r="D1" s="299"/>
      <c r="E1" s="299"/>
      <c r="F1" s="299"/>
      <c r="G1" s="299"/>
    </row>
    <row r="2" s="33" customFormat="1" ht="24" customHeight="1" spans="1:7">
      <c r="A2" s="78" t="s">
        <v>66</v>
      </c>
      <c r="B2" s="78"/>
      <c r="C2" s="78"/>
      <c r="D2" s="78"/>
      <c r="E2" s="78"/>
      <c r="F2" s="78"/>
      <c r="G2" s="78"/>
    </row>
    <row r="3" ht="24" customHeight="1" spans="1:7">
      <c r="A3" s="182" t="s">
        <v>1390</v>
      </c>
      <c r="B3" s="182"/>
      <c r="C3" s="300"/>
      <c r="D3" s="300"/>
      <c r="E3" s="300"/>
      <c r="F3" s="300"/>
      <c r="G3" s="300"/>
    </row>
    <row r="4" s="56" customFormat="1" ht="24" customHeight="1" spans="1:7">
      <c r="A4" s="222" t="s">
        <v>1416</v>
      </c>
      <c r="B4" s="268" t="s">
        <v>1417</v>
      </c>
      <c r="C4" s="268" t="s">
        <v>116</v>
      </c>
      <c r="D4" s="282" t="s">
        <v>147</v>
      </c>
      <c r="E4" s="283"/>
      <c r="F4" s="268" t="s">
        <v>117</v>
      </c>
      <c r="G4" s="222" t="s">
        <v>148</v>
      </c>
    </row>
    <row r="5" s="56" customFormat="1" ht="24" customHeight="1" spans="1:7">
      <c r="A5" s="268"/>
      <c r="B5" s="271"/>
      <c r="C5" s="271"/>
      <c r="D5" s="268" t="s">
        <v>150</v>
      </c>
      <c r="E5" s="285" t="s">
        <v>151</v>
      </c>
      <c r="F5" s="271"/>
      <c r="G5" s="268"/>
    </row>
    <row r="6" s="180" customFormat="1" ht="18" customHeight="1" spans="1:7">
      <c r="A6" s="291"/>
      <c r="B6" s="174"/>
      <c r="C6" s="292" t="s">
        <v>153</v>
      </c>
      <c r="D6" s="292" t="s">
        <v>154</v>
      </c>
      <c r="E6" s="292" t="s">
        <v>155</v>
      </c>
      <c r="F6" s="292" t="s">
        <v>156</v>
      </c>
      <c r="G6" s="292" t="s">
        <v>157</v>
      </c>
    </row>
    <row r="7" ht="24" customHeight="1" spans="1:7">
      <c r="A7" s="17" t="s">
        <v>1418</v>
      </c>
      <c r="B7" s="203">
        <v>1</v>
      </c>
      <c r="C7" s="301">
        <v>-24209</v>
      </c>
      <c r="D7" s="302"/>
      <c r="E7" s="301">
        <v>-24209</v>
      </c>
      <c r="F7" s="302"/>
      <c r="G7" s="17" t="s">
        <v>175</v>
      </c>
    </row>
    <row r="8" ht="24" customHeight="1" spans="1:7">
      <c r="A8" s="17" t="s">
        <v>1419</v>
      </c>
      <c r="B8" s="203">
        <v>2</v>
      </c>
      <c r="C8" s="301" t="s">
        <v>5</v>
      </c>
      <c r="D8" s="302"/>
      <c r="E8" s="302"/>
      <c r="F8" s="302"/>
      <c r="G8" s="17"/>
    </row>
    <row r="9" ht="24" customHeight="1" spans="1:7">
      <c r="A9" s="17" t="s">
        <v>1420</v>
      </c>
      <c r="B9" s="203">
        <v>3</v>
      </c>
      <c r="C9" s="301"/>
      <c r="D9" s="302"/>
      <c r="E9" s="302"/>
      <c r="F9" s="302"/>
      <c r="G9" s="17"/>
    </row>
    <row r="10" ht="24" customHeight="1" spans="1:7">
      <c r="A10" s="17" t="s">
        <v>1421</v>
      </c>
      <c r="B10" s="203">
        <v>4</v>
      </c>
      <c r="C10" s="301"/>
      <c r="D10" s="302"/>
      <c r="E10" s="302"/>
      <c r="F10" s="302"/>
      <c r="G10" s="17"/>
    </row>
    <row r="11" ht="24" customHeight="1" spans="1:7">
      <c r="A11" s="17" t="s">
        <v>1422</v>
      </c>
      <c r="B11" s="203">
        <v>5</v>
      </c>
      <c r="C11" s="301">
        <v>1035761.69</v>
      </c>
      <c r="D11" s="302"/>
      <c r="E11" s="301">
        <v>1035761.69</v>
      </c>
      <c r="F11" s="302"/>
      <c r="G11" s="17" t="s">
        <v>175</v>
      </c>
    </row>
    <row r="12" ht="24" customHeight="1" spans="1:7">
      <c r="A12" s="303" t="s">
        <v>1423</v>
      </c>
      <c r="B12" s="203">
        <v>6</v>
      </c>
      <c r="C12" s="301" t="s">
        <v>5</v>
      </c>
      <c r="D12" s="302"/>
      <c r="E12" s="302"/>
      <c r="F12" s="302"/>
      <c r="G12" s="17"/>
    </row>
    <row r="13" ht="24" customHeight="1" spans="1:7">
      <c r="A13" s="17" t="s">
        <v>1424</v>
      </c>
      <c r="B13" s="203">
        <v>7</v>
      </c>
      <c r="C13" s="301"/>
      <c r="D13" s="302"/>
      <c r="E13" s="302"/>
      <c r="F13" s="302"/>
      <c r="G13" s="17"/>
    </row>
    <row r="14" ht="24" customHeight="1" spans="1:7">
      <c r="A14" s="17" t="s">
        <v>1425</v>
      </c>
      <c r="B14" s="203">
        <v>8</v>
      </c>
      <c r="C14" s="301"/>
      <c r="D14" s="302"/>
      <c r="E14" s="302"/>
      <c r="F14" s="302"/>
      <c r="G14" s="17"/>
    </row>
    <row r="15" ht="24" customHeight="1" spans="1:7">
      <c r="A15" s="17" t="s">
        <v>1426</v>
      </c>
      <c r="B15" s="203">
        <v>9</v>
      </c>
      <c r="C15" s="301"/>
      <c r="D15" s="302"/>
      <c r="E15" s="302"/>
      <c r="F15" s="302"/>
      <c r="G15" s="17"/>
    </row>
    <row r="16" ht="24" customHeight="1" spans="1:7">
      <c r="A16" s="17" t="s">
        <v>1427</v>
      </c>
      <c r="B16" s="203">
        <v>10</v>
      </c>
      <c r="C16" s="304"/>
      <c r="D16" s="302"/>
      <c r="E16" s="302"/>
      <c r="F16" s="302"/>
      <c r="G16" s="17"/>
    </row>
    <row r="17" ht="24" customHeight="1" spans="1:7">
      <c r="A17" s="17" t="s">
        <v>1428</v>
      </c>
      <c r="B17" s="203">
        <v>11</v>
      </c>
      <c r="C17" s="304"/>
      <c r="D17" s="302"/>
      <c r="E17" s="302"/>
      <c r="F17" s="302"/>
      <c r="G17" s="17"/>
    </row>
    <row r="18" ht="24" customHeight="1" spans="1:7">
      <c r="A18" s="17" t="s">
        <v>1429</v>
      </c>
      <c r="B18" s="203">
        <v>12</v>
      </c>
      <c r="C18" s="304"/>
      <c r="D18" s="302"/>
      <c r="E18" s="302"/>
      <c r="F18" s="302"/>
      <c r="G18" s="17"/>
    </row>
    <row r="19" ht="24" customHeight="1" spans="1:7">
      <c r="A19" s="17" t="s">
        <v>1430</v>
      </c>
      <c r="B19" s="203">
        <v>13</v>
      </c>
      <c r="C19" s="305">
        <v>1135746.75</v>
      </c>
      <c r="D19" s="298"/>
      <c r="E19" s="305">
        <v>1135746.75</v>
      </c>
      <c r="F19" s="298"/>
      <c r="G19" s="298" t="s">
        <v>175</v>
      </c>
    </row>
    <row r="20" ht="24" customHeight="1" spans="1:7">
      <c r="A20" s="38" t="s">
        <v>603</v>
      </c>
      <c r="B20" s="203">
        <v>14</v>
      </c>
      <c r="C20" s="298">
        <f>C7+C11+C19</f>
        <v>2147299.44</v>
      </c>
      <c r="D20" s="298"/>
      <c r="E20" s="298"/>
      <c r="F20" s="298"/>
      <c r="G20" s="296" t="s">
        <v>163</v>
      </c>
    </row>
    <row r="21" ht="58.5" customHeight="1" spans="1:7">
      <c r="A21" s="211" t="s">
        <v>485</v>
      </c>
      <c r="B21" s="212"/>
      <c r="C21" s="212"/>
      <c r="D21" s="211" t="s">
        <v>141</v>
      </c>
      <c r="E21" s="212"/>
      <c r="F21" s="212"/>
      <c r="G21" s="213"/>
    </row>
    <row r="22" spans="1:7">
      <c r="A22" s="306" t="s">
        <v>165</v>
      </c>
      <c r="B22" s="307"/>
      <c r="C22" s="307"/>
      <c r="D22" s="217"/>
      <c r="E22" s="223"/>
      <c r="F22" s="223"/>
      <c r="G22" s="224"/>
    </row>
    <row r="23" spans="1:1">
      <c r="A23" t="s">
        <v>5</v>
      </c>
    </row>
  </sheetData>
  <mergeCells count="12">
    <mergeCell ref="A1:G1"/>
    <mergeCell ref="A2:G2"/>
    <mergeCell ref="A3:G3"/>
    <mergeCell ref="D4:E4"/>
    <mergeCell ref="A21:C21"/>
    <mergeCell ref="A22:C22"/>
    <mergeCell ref="A4:A5"/>
    <mergeCell ref="B4:B5"/>
    <mergeCell ref="C4:C5"/>
    <mergeCell ref="F4:F5"/>
    <mergeCell ref="G4:G5"/>
    <mergeCell ref="D21:G22"/>
  </mergeCells>
  <pageMargins left="1.1" right="0.709027777777778" top="0.588888888888889" bottom="0.588888888888889" header="0.309027777777778" footer="0.309027777777778"/>
  <pageSetup paperSize="9" scale="85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A1" sqref="A1:I1"/>
    </sheetView>
  </sheetViews>
  <sheetFormatPr defaultColWidth="8.875" defaultRowHeight="14.25"/>
  <cols>
    <col min="1" max="1" width="5.5"/>
    <col min="2" max="7" width="14.625" customWidth="1"/>
    <col min="8" max="8" width="14.625" style="33" customWidth="1"/>
    <col min="9" max="9" width="31.25" customWidth="1"/>
  </cols>
  <sheetData>
    <row r="1" ht="39.95" customHeight="1" spans="1:9">
      <c r="A1" s="289" t="s">
        <v>70</v>
      </c>
      <c r="B1" s="289"/>
      <c r="C1" s="289"/>
      <c r="D1" s="289"/>
      <c r="E1" s="289"/>
      <c r="F1" s="289"/>
      <c r="G1" s="289"/>
      <c r="H1" s="289"/>
      <c r="I1" s="289"/>
    </row>
    <row r="2" s="33" customFormat="1" ht="24" customHeight="1" spans="1:9">
      <c r="A2" s="78" t="s">
        <v>69</v>
      </c>
      <c r="B2" s="78"/>
      <c r="C2" s="78"/>
      <c r="D2" s="78"/>
      <c r="E2" s="78"/>
      <c r="F2" s="78"/>
      <c r="G2" s="78"/>
      <c r="H2" s="78"/>
      <c r="I2" s="78"/>
    </row>
    <row r="3" ht="24" customHeight="1" spans="1:9">
      <c r="A3" s="183" t="s">
        <v>1390</v>
      </c>
      <c r="B3" s="183"/>
      <c r="C3" s="182"/>
      <c r="D3" s="182"/>
      <c r="E3" s="183"/>
      <c r="F3" s="183"/>
      <c r="G3" s="183"/>
      <c r="H3" s="183"/>
      <c r="I3" s="183"/>
    </row>
    <row r="4" s="103" customFormat="1" ht="24" customHeight="1" spans="1:9">
      <c r="A4" s="290" t="s">
        <v>143</v>
      </c>
      <c r="B4" s="290" t="s">
        <v>566</v>
      </c>
      <c r="C4" s="290" t="s">
        <v>495</v>
      </c>
      <c r="D4" s="268" t="s">
        <v>1431</v>
      </c>
      <c r="E4" s="268" t="s">
        <v>1432</v>
      </c>
      <c r="F4" s="268" t="s">
        <v>569</v>
      </c>
      <c r="G4" s="268" t="s">
        <v>570</v>
      </c>
      <c r="H4" s="268" t="s">
        <v>1433</v>
      </c>
      <c r="I4" s="268" t="s">
        <v>148</v>
      </c>
    </row>
    <row r="5" s="180" customFormat="1" ht="24" customHeight="1" spans="1:9">
      <c r="A5" s="291"/>
      <c r="B5" s="292" t="s">
        <v>153</v>
      </c>
      <c r="C5" s="292" t="s">
        <v>154</v>
      </c>
      <c r="D5" s="292" t="s">
        <v>155</v>
      </c>
      <c r="E5" s="292" t="s">
        <v>156</v>
      </c>
      <c r="F5" s="292" t="s">
        <v>157</v>
      </c>
      <c r="G5" s="292" t="s">
        <v>158</v>
      </c>
      <c r="H5" s="292" t="s">
        <v>159</v>
      </c>
      <c r="I5" s="292" t="s">
        <v>160</v>
      </c>
    </row>
    <row r="6" ht="24" customHeight="1" spans="1:9">
      <c r="A6" s="203">
        <v>1</v>
      </c>
      <c r="B6" s="15"/>
      <c r="C6" s="17"/>
      <c r="D6" s="17"/>
      <c r="E6" s="17"/>
      <c r="F6" s="17"/>
      <c r="G6" s="17"/>
      <c r="H6" s="17"/>
      <c r="I6" s="17"/>
    </row>
    <row r="7" ht="24" customHeight="1" spans="1:9">
      <c r="A7" s="203">
        <v>2</v>
      </c>
      <c r="B7" s="15"/>
      <c r="C7" s="17"/>
      <c r="D7" s="17"/>
      <c r="E7" s="17"/>
      <c r="F7" s="17"/>
      <c r="G7" s="17"/>
      <c r="H7" s="17"/>
      <c r="I7" s="17"/>
    </row>
    <row r="8" ht="24" customHeight="1" spans="1:9">
      <c r="A8" s="203">
        <v>3</v>
      </c>
      <c r="B8" s="15"/>
      <c r="C8" s="17"/>
      <c r="D8" s="17"/>
      <c r="E8" s="17"/>
      <c r="F8" s="17"/>
      <c r="G8" s="17"/>
      <c r="H8" s="17"/>
      <c r="I8" s="17"/>
    </row>
    <row r="9" ht="24" customHeight="1" spans="1:9">
      <c r="A9" s="203">
        <v>4</v>
      </c>
      <c r="B9" s="15"/>
      <c r="C9" s="17"/>
      <c r="D9" s="17"/>
      <c r="E9" s="17"/>
      <c r="F9" s="17"/>
      <c r="G9" s="17"/>
      <c r="H9" s="17"/>
      <c r="I9" s="17"/>
    </row>
    <row r="10" ht="24" customHeight="1" spans="1:9">
      <c r="A10" s="203">
        <v>5</v>
      </c>
      <c r="B10" s="15"/>
      <c r="C10" s="17"/>
      <c r="D10" s="17"/>
      <c r="E10" s="17"/>
      <c r="F10" s="17"/>
      <c r="G10" s="17"/>
      <c r="H10" s="17"/>
      <c r="I10" s="17"/>
    </row>
    <row r="11" ht="24" customHeight="1" spans="1:9">
      <c r="A11" s="203">
        <v>6</v>
      </c>
      <c r="B11" s="15"/>
      <c r="C11" s="17"/>
      <c r="D11" s="17"/>
      <c r="E11" s="17"/>
      <c r="F11" s="17"/>
      <c r="G11" s="17"/>
      <c r="H11" s="17"/>
      <c r="I11" s="17"/>
    </row>
    <row r="12" ht="24" customHeight="1" spans="1:9">
      <c r="A12" s="203">
        <v>7</v>
      </c>
      <c r="B12" s="15"/>
      <c r="C12" s="17"/>
      <c r="D12" s="17"/>
      <c r="E12" s="17"/>
      <c r="F12" s="17"/>
      <c r="G12" s="17"/>
      <c r="H12" s="17"/>
      <c r="I12" s="17"/>
    </row>
    <row r="13" ht="24" customHeight="1" spans="1:9">
      <c r="A13" s="203">
        <v>8</v>
      </c>
      <c r="B13" s="15"/>
      <c r="C13" s="17"/>
      <c r="D13" s="17"/>
      <c r="E13" s="17"/>
      <c r="F13" s="17"/>
      <c r="G13" s="17"/>
      <c r="H13" s="17"/>
      <c r="I13" s="17"/>
    </row>
    <row r="14" ht="24" customHeight="1" spans="1:9">
      <c r="A14" s="203">
        <v>9</v>
      </c>
      <c r="B14" s="15"/>
      <c r="C14" s="17"/>
      <c r="D14" s="17"/>
      <c r="E14" s="17"/>
      <c r="F14" s="17"/>
      <c r="G14" s="17"/>
      <c r="H14" s="17"/>
      <c r="I14" s="17"/>
    </row>
    <row r="15" ht="24" customHeight="1" spans="1:9">
      <c r="A15" s="293" t="s">
        <v>603</v>
      </c>
      <c r="B15" s="294"/>
      <c r="C15" s="294"/>
      <c r="D15" s="295"/>
      <c r="E15" s="296" t="s">
        <v>163</v>
      </c>
      <c r="F15" s="296" t="s">
        <v>163</v>
      </c>
      <c r="G15" s="296" t="s">
        <v>163</v>
      </c>
      <c r="H15" s="297"/>
      <c r="I15" s="296" t="s">
        <v>163</v>
      </c>
    </row>
    <row r="16" ht="64.5" customHeight="1" spans="1:9">
      <c r="A16" s="211" t="s">
        <v>485</v>
      </c>
      <c r="B16" s="212"/>
      <c r="C16" s="212"/>
      <c r="D16" s="212"/>
      <c r="E16" s="212"/>
      <c r="F16" s="212"/>
      <c r="G16" s="298" t="s">
        <v>141</v>
      </c>
      <c r="H16" s="298"/>
      <c r="I16" s="298"/>
    </row>
    <row r="17" customHeight="1" spans="1:9">
      <c r="A17" s="214" t="s">
        <v>165</v>
      </c>
      <c r="B17" s="215"/>
      <c r="C17" s="215"/>
      <c r="D17" s="215"/>
      <c r="E17" s="215"/>
      <c r="F17" s="215"/>
      <c r="G17" s="298"/>
      <c r="H17" s="298"/>
      <c r="I17" s="298"/>
    </row>
  </sheetData>
  <mergeCells count="7">
    <mergeCell ref="A1:I1"/>
    <mergeCell ref="A2:I2"/>
    <mergeCell ref="A3:I3"/>
    <mergeCell ref="A15:D15"/>
    <mergeCell ref="A16:F16"/>
    <mergeCell ref="A17:F17"/>
    <mergeCell ref="G16:I17"/>
  </mergeCells>
  <pageMargins left="0.75" right="0.75" top="1" bottom="1" header="0.5" footer="0.5"/>
  <pageSetup paperSize="9" scale="87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workbookViewId="0">
      <selection activeCell="I16" sqref="I16"/>
    </sheetView>
  </sheetViews>
  <sheetFormatPr defaultColWidth="8.625" defaultRowHeight="14.25"/>
  <cols>
    <col min="1" max="1" width="5.25" customWidth="1"/>
    <col min="2" max="2" width="16.125" style="191" customWidth="1"/>
    <col min="3" max="3" width="7.125" customWidth="1"/>
    <col min="4" max="4" width="6.625" customWidth="1"/>
    <col min="5" max="5" width="7.25" customWidth="1"/>
    <col min="6" max="6" width="7.125" customWidth="1"/>
    <col min="7" max="7" width="6" customWidth="1"/>
    <col min="8" max="9" width="7.25" customWidth="1"/>
    <col min="10" max="10" width="6.75" customWidth="1"/>
    <col min="11" max="11" width="6" customWidth="1"/>
    <col min="12" max="12" width="7.375" customWidth="1"/>
    <col min="13" max="13" width="7.25" customWidth="1"/>
    <col min="14" max="14" width="7.5" customWidth="1"/>
    <col min="15" max="15" width="9.875" customWidth="1"/>
    <col min="16" max="16" width="8.25" customWidth="1"/>
  </cols>
  <sheetData>
    <row r="1" s="229" customFormat="1" ht="18.75" spans="1:2">
      <c r="A1" s="73"/>
      <c r="B1" s="228"/>
    </row>
    <row r="2" ht="22.5" spans="1:16">
      <c r="A2" s="193" t="s">
        <v>1434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</row>
    <row r="3" spans="1:16">
      <c r="A3" s="37" t="s">
        <v>1435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>
      <c r="A4" s="78" t="s">
        <v>72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ht="16.5" customHeight="1" spans="1:16">
      <c r="A5" s="266" t="s">
        <v>1390</v>
      </c>
      <c r="B5" s="266"/>
      <c r="C5" s="266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</row>
    <row r="6" ht="17.1" customHeight="1" spans="1:16">
      <c r="A6" s="60" t="s">
        <v>143</v>
      </c>
      <c r="B6" s="268" t="s">
        <v>1436</v>
      </c>
      <c r="C6" s="268" t="s">
        <v>1437</v>
      </c>
      <c r="D6" s="269" t="s">
        <v>1438</v>
      </c>
      <c r="E6" s="270"/>
      <c r="F6" s="270"/>
      <c r="G6" s="270"/>
      <c r="H6" s="270"/>
      <c r="I6" s="270"/>
      <c r="J6" s="270"/>
      <c r="K6" s="270"/>
      <c r="L6" s="281"/>
      <c r="M6" s="282" t="s">
        <v>1439</v>
      </c>
      <c r="N6" s="283"/>
      <c r="O6" s="284"/>
      <c r="P6" s="222" t="s">
        <v>148</v>
      </c>
    </row>
    <row r="7" ht="18" customHeight="1" spans="1:16">
      <c r="A7" s="60"/>
      <c r="B7" s="271"/>
      <c r="C7" s="271"/>
      <c r="D7" s="268" t="s">
        <v>1440</v>
      </c>
      <c r="E7" s="222" t="s">
        <v>1441</v>
      </c>
      <c r="F7" s="222"/>
      <c r="G7" s="60" t="s">
        <v>1442</v>
      </c>
      <c r="H7" s="60"/>
      <c r="I7" s="60"/>
      <c r="J7" s="60"/>
      <c r="K7" s="282" t="s">
        <v>1443</v>
      </c>
      <c r="L7" s="284"/>
      <c r="M7" s="268" t="s">
        <v>1440</v>
      </c>
      <c r="N7" s="285" t="s">
        <v>1444</v>
      </c>
      <c r="O7" s="286"/>
      <c r="P7" s="222"/>
    </row>
    <row r="8" ht="28.5" customHeight="1" spans="1:16">
      <c r="A8" s="60"/>
      <c r="B8" s="272"/>
      <c r="C8" s="272"/>
      <c r="D8" s="272"/>
      <c r="E8" s="222" t="s">
        <v>1440</v>
      </c>
      <c r="F8" s="222" t="s">
        <v>1445</v>
      </c>
      <c r="G8" s="273" t="s">
        <v>1440</v>
      </c>
      <c r="H8" s="273" t="s">
        <v>1446</v>
      </c>
      <c r="I8" s="273" t="s">
        <v>1447</v>
      </c>
      <c r="J8" s="273" t="s">
        <v>581</v>
      </c>
      <c r="K8" s="222" t="s">
        <v>1440</v>
      </c>
      <c r="L8" s="222" t="s">
        <v>1445</v>
      </c>
      <c r="M8" s="272"/>
      <c r="N8" s="287" t="s">
        <v>1440</v>
      </c>
      <c r="O8" s="287" t="s">
        <v>1445</v>
      </c>
      <c r="P8" s="222"/>
    </row>
    <row r="9" ht="21.95" customHeight="1" spans="1:16">
      <c r="A9" s="200"/>
      <c r="B9" s="274"/>
      <c r="C9" s="275" t="s">
        <v>153</v>
      </c>
      <c r="D9" s="275" t="s">
        <v>154</v>
      </c>
      <c r="E9" s="275" t="s">
        <v>155</v>
      </c>
      <c r="F9" s="275" t="s">
        <v>156</v>
      </c>
      <c r="G9" s="275" t="s">
        <v>157</v>
      </c>
      <c r="H9" s="275" t="s">
        <v>158</v>
      </c>
      <c r="I9" s="275" t="s">
        <v>159</v>
      </c>
      <c r="J9" s="275" t="s">
        <v>160</v>
      </c>
      <c r="K9" s="275" t="s">
        <v>161</v>
      </c>
      <c r="L9" s="275" t="s">
        <v>162</v>
      </c>
      <c r="M9" s="275" t="s">
        <v>497</v>
      </c>
      <c r="N9" s="275" t="s">
        <v>498</v>
      </c>
      <c r="O9" s="275" t="s">
        <v>499</v>
      </c>
      <c r="P9" s="275" t="s">
        <v>500</v>
      </c>
    </row>
    <row r="10" ht="24.95" customHeight="1" spans="1:16">
      <c r="A10" s="200"/>
      <c r="B10" s="249" t="s">
        <v>1448</v>
      </c>
      <c r="C10" s="275"/>
      <c r="D10" s="275"/>
      <c r="E10" s="275"/>
      <c r="F10" s="275"/>
      <c r="G10" s="275"/>
      <c r="H10" s="15" t="s">
        <v>1449</v>
      </c>
      <c r="I10" s="15" t="s">
        <v>1449</v>
      </c>
      <c r="J10" s="275"/>
      <c r="K10" s="275"/>
      <c r="L10" s="275"/>
      <c r="M10" s="275"/>
      <c r="N10" s="275"/>
      <c r="O10" s="275"/>
      <c r="P10" s="15" t="s">
        <v>1449</v>
      </c>
    </row>
    <row r="11" ht="24.95" customHeight="1" spans="1:16">
      <c r="A11" s="203">
        <v>1</v>
      </c>
      <c r="B11" s="276" t="s">
        <v>1450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ht="24.95" customHeight="1" spans="1:16">
      <c r="A12" s="203">
        <v>2</v>
      </c>
      <c r="B12" s="276" t="s">
        <v>1451</v>
      </c>
      <c r="C12" s="17"/>
      <c r="D12" s="15"/>
      <c r="E12" s="15"/>
      <c r="F12" s="15"/>
      <c r="G12" s="15"/>
      <c r="H12" s="15"/>
      <c r="I12" s="15"/>
      <c r="J12" s="15"/>
      <c r="K12" s="15"/>
      <c r="L12" s="15"/>
      <c r="M12" s="17"/>
      <c r="N12" s="17"/>
      <c r="O12" s="17"/>
      <c r="P12" s="17"/>
    </row>
    <row r="13" ht="24.95" customHeight="1" spans="1:16">
      <c r="A13" s="203">
        <v>3</v>
      </c>
      <c r="B13" s="276" t="s">
        <v>1452</v>
      </c>
      <c r="C13" s="17"/>
      <c r="D13" s="15"/>
      <c r="E13" s="15"/>
      <c r="F13" s="15"/>
      <c r="G13" s="15"/>
      <c r="H13" s="15"/>
      <c r="I13" s="15"/>
      <c r="J13" s="15"/>
      <c r="K13" s="15"/>
      <c r="L13" s="15"/>
      <c r="M13" s="17"/>
      <c r="N13" s="17"/>
      <c r="O13" s="17"/>
      <c r="P13" s="17"/>
    </row>
    <row r="14" ht="24.95" customHeight="1" spans="1:16">
      <c r="A14" s="203">
        <v>4</v>
      </c>
      <c r="B14" s="276" t="s">
        <v>1453</v>
      </c>
      <c r="C14" s="17"/>
      <c r="D14" s="15"/>
      <c r="E14" s="15"/>
      <c r="F14" s="15"/>
      <c r="G14" s="15"/>
      <c r="H14" s="15"/>
      <c r="I14" s="15"/>
      <c r="J14" s="15"/>
      <c r="K14" s="15"/>
      <c r="L14" s="15"/>
      <c r="M14" s="17"/>
      <c r="N14" s="17"/>
      <c r="O14" s="17"/>
      <c r="P14" s="17"/>
    </row>
    <row r="15" ht="28.5" customHeight="1" spans="1:16">
      <c r="A15" s="203">
        <v>5</v>
      </c>
      <c r="B15" s="276" t="s">
        <v>1454</v>
      </c>
      <c r="C15" s="20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07"/>
    </row>
    <row r="16" ht="29.25" customHeight="1" spans="1:16">
      <c r="A16" s="203">
        <v>6</v>
      </c>
      <c r="B16" s="276" t="s">
        <v>1455</v>
      </c>
      <c r="C16" s="17"/>
      <c r="D16" s="15"/>
      <c r="E16" s="15"/>
      <c r="F16" s="15"/>
      <c r="G16" s="15"/>
      <c r="H16" s="15"/>
      <c r="I16" s="15"/>
      <c r="J16" s="15"/>
      <c r="K16" s="15"/>
      <c r="L16" s="15"/>
      <c r="M16" s="17"/>
      <c r="N16" s="17"/>
      <c r="O16" s="17"/>
      <c r="P16" s="17"/>
    </row>
    <row r="17" ht="24.95" customHeight="1" spans="1:16">
      <c r="A17" s="203">
        <v>7</v>
      </c>
      <c r="B17" s="278" t="s">
        <v>1456</v>
      </c>
      <c r="C17" s="1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17"/>
    </row>
    <row r="18" ht="24.95" customHeight="1" spans="1:16">
      <c r="A18" s="203"/>
      <c r="B18" s="277"/>
      <c r="C18" s="17"/>
      <c r="D18" s="15"/>
      <c r="E18" s="15"/>
      <c r="F18" s="15"/>
      <c r="G18" s="15"/>
      <c r="H18" s="15"/>
      <c r="I18" s="15"/>
      <c r="J18" s="15"/>
      <c r="K18" s="15"/>
      <c r="L18" s="15"/>
      <c r="M18" s="17"/>
      <c r="N18" s="17"/>
      <c r="O18" s="17"/>
      <c r="P18" s="15"/>
    </row>
    <row r="19" ht="43.5" customHeight="1" spans="1:16">
      <c r="A19" s="279" t="s">
        <v>1457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88" t="s">
        <v>141</v>
      </c>
      <c r="L19" s="288"/>
      <c r="M19" s="288" t="s">
        <v>1458</v>
      </c>
      <c r="N19" s="288"/>
      <c r="O19" s="288"/>
      <c r="P19" s="288"/>
    </row>
    <row r="20" ht="27" customHeight="1" spans="1:16">
      <c r="A20" s="280" t="s">
        <v>165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8"/>
      <c r="L20" s="288"/>
      <c r="M20" s="288"/>
      <c r="N20" s="288"/>
      <c r="O20" s="288"/>
      <c r="P20" s="288"/>
    </row>
    <row r="21" spans="1:16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</sheetData>
  <mergeCells count="20">
    <mergeCell ref="A2:P2"/>
    <mergeCell ref="A3:P3"/>
    <mergeCell ref="A4:P4"/>
    <mergeCell ref="A5:P5"/>
    <mergeCell ref="D6:L6"/>
    <mergeCell ref="M6:O6"/>
    <mergeCell ref="E7:F7"/>
    <mergeCell ref="G7:J7"/>
    <mergeCell ref="K7:L7"/>
    <mergeCell ref="N7:O7"/>
    <mergeCell ref="A19:J19"/>
    <mergeCell ref="A20:J20"/>
    <mergeCell ref="A21:P21"/>
    <mergeCell ref="A6:A8"/>
    <mergeCell ref="B6:B8"/>
    <mergeCell ref="C6:C8"/>
    <mergeCell ref="D7:D8"/>
    <mergeCell ref="M7:M8"/>
    <mergeCell ref="P6:P8"/>
    <mergeCell ref="K19:P20"/>
  </mergeCells>
  <pageMargins left="0.699305555555556" right="0.699305555555556" top="0.429166666666667" bottom="0.388888888888889" header="0.3" footer="0.3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zoomScale="75" zoomScaleNormal="75" workbookViewId="0">
      <selection activeCell="H12" sqref="H12"/>
    </sheetView>
  </sheetViews>
  <sheetFormatPr defaultColWidth="8.625" defaultRowHeight="14.25"/>
  <cols>
    <col min="1" max="1" width="4.5" style="229" customWidth="1"/>
    <col min="2" max="2" width="19" style="228" customWidth="1"/>
    <col min="3" max="3" width="7.75" style="229" customWidth="1"/>
    <col min="4" max="4" width="5.375" style="229" customWidth="1"/>
    <col min="5" max="5" width="6" style="229" customWidth="1"/>
    <col min="6" max="6" width="6.875" style="229" customWidth="1"/>
    <col min="7" max="7" width="6.5" style="229" customWidth="1"/>
    <col min="8" max="8" width="6.75" style="229" customWidth="1"/>
    <col min="9" max="9" width="8" style="229" customWidth="1"/>
    <col min="10" max="10" width="6.75" style="229" customWidth="1"/>
    <col min="11" max="11" width="6.125" style="229" customWidth="1"/>
    <col min="12" max="12" width="6.5" style="229" customWidth="1"/>
    <col min="13" max="14" width="6.875" style="229" customWidth="1"/>
    <col min="15" max="15" width="7.5" style="229" customWidth="1"/>
    <col min="16" max="16" width="7.25" style="229" customWidth="1"/>
    <col min="17" max="32" width="9" style="229"/>
    <col min="33" max="16384" width="8.625" style="229"/>
  </cols>
  <sheetData>
    <row r="1" ht="18.75" spans="1:1">
      <c r="A1" s="73"/>
    </row>
    <row r="2" ht="36" customHeight="1" spans="1:17">
      <c r="A2" s="230" t="s">
        <v>1459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s="225" customFormat="1" ht="18.75" customHeight="1" spans="1:17">
      <c r="A3" s="231" t="s">
        <v>1460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ht="16.5" customHeight="1" spans="1:17">
      <c r="A4" s="232" t="s">
        <v>75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</row>
    <row r="5" ht="21" customHeight="1" spans="1:17">
      <c r="A5" s="233" t="s">
        <v>1390</v>
      </c>
      <c r="B5" s="234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</row>
    <row r="6" s="226" customFormat="1" ht="29.25" customHeight="1" spans="1:17">
      <c r="A6" s="235" t="s">
        <v>143</v>
      </c>
      <c r="B6" s="236" t="s">
        <v>1436</v>
      </c>
      <c r="C6" s="237" t="s">
        <v>1437</v>
      </c>
      <c r="D6" s="238" t="s">
        <v>1461</v>
      </c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61"/>
      <c r="Q6" s="237" t="s">
        <v>148</v>
      </c>
    </row>
    <row r="7" s="226" customFormat="1" ht="29.25" customHeight="1" spans="1:17">
      <c r="A7" s="235"/>
      <c r="B7" s="240"/>
      <c r="C7" s="237"/>
      <c r="D7" s="236" t="s">
        <v>1440</v>
      </c>
      <c r="E7" s="237" t="s">
        <v>1441</v>
      </c>
      <c r="F7" s="241"/>
      <c r="G7" s="242" t="s">
        <v>1442</v>
      </c>
      <c r="H7" s="242"/>
      <c r="I7" s="242"/>
      <c r="J7" s="242"/>
      <c r="K7" s="235" t="s">
        <v>1462</v>
      </c>
      <c r="L7" s="235"/>
      <c r="M7" s="235"/>
      <c r="N7" s="235"/>
      <c r="O7" s="262" t="s">
        <v>1443</v>
      </c>
      <c r="P7" s="241"/>
      <c r="Q7" s="237"/>
    </row>
    <row r="8" s="226" customFormat="1" ht="28.5" customHeight="1" spans="1:17">
      <c r="A8" s="235"/>
      <c r="B8" s="243"/>
      <c r="C8" s="237"/>
      <c r="D8" s="243"/>
      <c r="E8" s="237" t="s">
        <v>1440</v>
      </c>
      <c r="F8" s="237" t="s">
        <v>1445</v>
      </c>
      <c r="G8" s="244" t="s">
        <v>1440</v>
      </c>
      <c r="H8" s="244" t="s">
        <v>1446</v>
      </c>
      <c r="I8" s="244" t="s">
        <v>1447</v>
      </c>
      <c r="J8" s="244" t="s">
        <v>581</v>
      </c>
      <c r="K8" s="263" t="s">
        <v>1440</v>
      </c>
      <c r="L8" s="263" t="s">
        <v>555</v>
      </c>
      <c r="M8" s="263" t="s">
        <v>1447</v>
      </c>
      <c r="N8" s="263" t="s">
        <v>1445</v>
      </c>
      <c r="O8" s="237" t="s">
        <v>1440</v>
      </c>
      <c r="P8" s="237" t="s">
        <v>1445</v>
      </c>
      <c r="Q8" s="237"/>
    </row>
    <row r="9" s="227" customFormat="1" ht="18" customHeight="1" spans="1:17">
      <c r="A9" s="245"/>
      <c r="B9" s="246"/>
      <c r="C9" s="247" t="s">
        <v>153</v>
      </c>
      <c r="D9" s="247" t="s">
        <v>154</v>
      </c>
      <c r="E9" s="247" t="s">
        <v>155</v>
      </c>
      <c r="F9" s="247" t="s">
        <v>156</v>
      </c>
      <c r="G9" s="247" t="s">
        <v>157</v>
      </c>
      <c r="H9" s="247" t="s">
        <v>158</v>
      </c>
      <c r="I9" s="247" t="s">
        <v>159</v>
      </c>
      <c r="J9" s="247" t="s">
        <v>160</v>
      </c>
      <c r="K9" s="247" t="s">
        <v>161</v>
      </c>
      <c r="L9" s="247" t="s">
        <v>162</v>
      </c>
      <c r="M9" s="247" t="s">
        <v>497</v>
      </c>
      <c r="N9" s="247" t="s">
        <v>498</v>
      </c>
      <c r="O9" s="247" t="s">
        <v>499</v>
      </c>
      <c r="P9" s="247" t="s">
        <v>500</v>
      </c>
      <c r="Q9" s="247" t="s">
        <v>501</v>
      </c>
    </row>
    <row r="10" s="227" customFormat="1" ht="26.1" customHeight="1" spans="1:17">
      <c r="A10" s="245"/>
      <c r="B10" s="248" t="s">
        <v>1463</v>
      </c>
      <c r="C10" s="247"/>
      <c r="D10" s="247"/>
      <c r="E10" s="247"/>
      <c r="F10" s="247"/>
      <c r="G10" s="247"/>
      <c r="H10" s="15" t="s">
        <v>1449</v>
      </c>
      <c r="I10" s="15" t="s">
        <v>1449</v>
      </c>
      <c r="J10" s="247"/>
      <c r="K10" s="247"/>
      <c r="L10" s="15" t="s">
        <v>1449</v>
      </c>
      <c r="M10" s="15" t="s">
        <v>1449</v>
      </c>
      <c r="N10" s="247"/>
      <c r="O10" s="247"/>
      <c r="P10" s="247"/>
      <c r="Q10" s="15" t="s">
        <v>1449</v>
      </c>
    </row>
    <row r="11" ht="26.1" customHeight="1" spans="1:17">
      <c r="A11" s="203">
        <v>1</v>
      </c>
      <c r="B11" s="249" t="s">
        <v>1464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</row>
    <row r="12" ht="26.1" customHeight="1" spans="1:17">
      <c r="A12" s="203">
        <v>2</v>
      </c>
      <c r="B12" s="249" t="s">
        <v>1465</v>
      </c>
      <c r="C12" s="251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1"/>
    </row>
    <row r="13" ht="26.1" customHeight="1" spans="1:17">
      <c r="A13" s="203">
        <v>3</v>
      </c>
      <c r="B13" s="249" t="s">
        <v>1466</v>
      </c>
      <c r="C13" s="251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1"/>
    </row>
    <row r="14" ht="30.75" customHeight="1" spans="1:17">
      <c r="A14" s="203">
        <v>4</v>
      </c>
      <c r="B14" s="249" t="s">
        <v>1467</v>
      </c>
      <c r="C14" s="251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="228" customFormat="1" ht="29.1" customHeight="1" spans="1:17">
      <c r="A15" s="203">
        <v>5</v>
      </c>
      <c r="B15" s="249" t="s">
        <v>1468</v>
      </c>
      <c r="C15" s="252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2"/>
    </row>
    <row r="16" ht="26.1" customHeight="1" spans="1:17">
      <c r="A16" s="203">
        <v>6</v>
      </c>
      <c r="B16" s="249" t="s">
        <v>1469</v>
      </c>
      <c r="C16" s="251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1"/>
    </row>
    <row r="17" ht="26.1" customHeight="1" spans="1:17">
      <c r="A17" s="203"/>
      <c r="B17" s="254"/>
      <c r="C17" s="255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1"/>
    </row>
    <row r="18" ht="48" customHeight="1" spans="1:17">
      <c r="A18" s="256" t="s">
        <v>485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64" t="s">
        <v>141</v>
      </c>
      <c r="L18" s="264"/>
      <c r="M18" s="264" t="s">
        <v>1458</v>
      </c>
      <c r="N18" s="264"/>
      <c r="O18" s="264" t="s">
        <v>1458</v>
      </c>
      <c r="P18" s="264"/>
      <c r="Q18" s="264"/>
    </row>
    <row r="19" ht="19.5" customHeight="1" spans="1:17">
      <c r="A19" s="257" t="s">
        <v>165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64"/>
      <c r="L19" s="264"/>
      <c r="M19" s="264"/>
      <c r="N19" s="264"/>
      <c r="O19" s="264"/>
      <c r="P19" s="264"/>
      <c r="Q19" s="264"/>
    </row>
    <row r="20" spans="1:17">
      <c r="A20" s="258"/>
      <c r="B20" s="258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</row>
    <row r="21" ht="18.75" spans="4:17"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5"/>
    </row>
  </sheetData>
  <mergeCells count="18">
    <mergeCell ref="A2:Q2"/>
    <mergeCell ref="A3:Q3"/>
    <mergeCell ref="A4:Q4"/>
    <mergeCell ref="A5:Q5"/>
    <mergeCell ref="D6:P6"/>
    <mergeCell ref="E7:F7"/>
    <mergeCell ref="G7:J7"/>
    <mergeCell ref="K7:N7"/>
    <mergeCell ref="O7:P7"/>
    <mergeCell ref="A18:J18"/>
    <mergeCell ref="A19:J19"/>
    <mergeCell ref="A20:Q20"/>
    <mergeCell ref="A6:A8"/>
    <mergeCell ref="B6:B8"/>
    <mergeCell ref="C6:C8"/>
    <mergeCell ref="D7:D8"/>
    <mergeCell ref="Q6:Q8"/>
    <mergeCell ref="K18:Q19"/>
  </mergeCells>
  <pageMargins left="0.709027777777778" right="0.709027777777778" top="0.509027777777778" bottom="0.75" header="0.309027777777778" footer="0.309027777777778"/>
  <pageSetup paperSize="9" scale="92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zoomScale="90" zoomScaleNormal="90" workbookViewId="0">
      <selection activeCell="A2" sqref="A2:M2"/>
    </sheetView>
  </sheetViews>
  <sheetFormatPr defaultColWidth="8.625" defaultRowHeight="14.25"/>
  <cols>
    <col min="1" max="1" width="4.875" customWidth="1"/>
    <col min="2" max="2" width="25.25" customWidth="1"/>
    <col min="4" max="4" width="9" style="192" customWidth="1"/>
    <col min="5" max="5" width="9" style="192"/>
    <col min="6" max="6" width="9.375" style="192" customWidth="1"/>
    <col min="7" max="7" width="9.5" style="192" customWidth="1"/>
    <col min="8" max="8" width="9" style="192"/>
    <col min="9" max="9" width="8" style="192" customWidth="1"/>
    <col min="10" max="10" width="9.125" style="192" customWidth="1"/>
    <col min="11" max="12" width="9" style="192"/>
    <col min="13" max="13" width="7.75" customWidth="1"/>
  </cols>
  <sheetData>
    <row r="1" ht="18.75" spans="1:1">
      <c r="A1" s="73"/>
    </row>
    <row r="2" ht="36.75" customHeight="1" spans="1:13">
      <c r="A2" s="193" t="s">
        <v>1470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="14" customFormat="1" ht="15.75" customHeight="1" spans="1:13">
      <c r="A3" s="37" t="s">
        <v>1471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="33" customFormat="1" spans="1:13">
      <c r="A4" s="78" t="s">
        <v>77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ht="24" customHeight="1" spans="1:13">
      <c r="A5" s="194" t="s">
        <v>1390</v>
      </c>
      <c r="B5" s="194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="56" customFormat="1" ht="29.25" customHeight="1" spans="1:13">
      <c r="A6" s="60" t="s">
        <v>143</v>
      </c>
      <c r="B6" s="60" t="s">
        <v>1436</v>
      </c>
      <c r="C6" s="196" t="s">
        <v>1472</v>
      </c>
      <c r="D6" s="197" t="s">
        <v>1461</v>
      </c>
      <c r="E6" s="197"/>
      <c r="F6" s="197"/>
      <c r="G6" s="197"/>
      <c r="H6" s="197"/>
      <c r="I6" s="197"/>
      <c r="J6" s="197"/>
      <c r="K6" s="197"/>
      <c r="L6" s="197"/>
      <c r="M6" s="222" t="s">
        <v>148</v>
      </c>
    </row>
    <row r="7" s="56" customFormat="1" ht="22.5" customHeight="1" spans="1:13">
      <c r="A7" s="60"/>
      <c r="B7" s="60"/>
      <c r="C7" s="196"/>
      <c r="D7" s="198" t="s">
        <v>1473</v>
      </c>
      <c r="E7" s="198" t="s">
        <v>1441</v>
      </c>
      <c r="F7" s="198"/>
      <c r="G7" s="197" t="s">
        <v>1442</v>
      </c>
      <c r="H7" s="197"/>
      <c r="I7" s="197"/>
      <c r="J7" s="197"/>
      <c r="K7" s="198" t="s">
        <v>1443</v>
      </c>
      <c r="L7" s="198"/>
      <c r="M7" s="222"/>
    </row>
    <row r="8" s="56" customFormat="1" ht="33" customHeight="1" spans="1:13">
      <c r="A8" s="60"/>
      <c r="B8" s="60"/>
      <c r="C8" s="196"/>
      <c r="D8" s="198"/>
      <c r="E8" s="198" t="s">
        <v>1473</v>
      </c>
      <c r="F8" s="198" t="s">
        <v>1474</v>
      </c>
      <c r="G8" s="199" t="s">
        <v>1475</v>
      </c>
      <c r="H8" s="199" t="s">
        <v>1446</v>
      </c>
      <c r="I8" s="199" t="s">
        <v>1447</v>
      </c>
      <c r="J8" s="199" t="s">
        <v>1476</v>
      </c>
      <c r="K8" s="198" t="s">
        <v>1473</v>
      </c>
      <c r="L8" s="198" t="s">
        <v>1474</v>
      </c>
      <c r="M8" s="222"/>
    </row>
    <row r="9" s="190" customFormat="1" ht="20.1" customHeight="1" spans="1:13">
      <c r="A9" s="200"/>
      <c r="B9" s="201"/>
      <c r="C9" s="202" t="s">
        <v>153</v>
      </c>
      <c r="D9" s="202" t="s">
        <v>154</v>
      </c>
      <c r="E9" s="202" t="s">
        <v>155</v>
      </c>
      <c r="F9" s="202" t="s">
        <v>156</v>
      </c>
      <c r="G9" s="202" t="s">
        <v>157</v>
      </c>
      <c r="H9" s="202" t="s">
        <v>158</v>
      </c>
      <c r="I9" s="202" t="s">
        <v>159</v>
      </c>
      <c r="J9" s="202" t="s">
        <v>160</v>
      </c>
      <c r="K9" s="202" t="s">
        <v>161</v>
      </c>
      <c r="L9" s="202" t="s">
        <v>162</v>
      </c>
      <c r="M9" s="202" t="s">
        <v>497</v>
      </c>
    </row>
    <row r="10" ht="20.1" customHeight="1" spans="1:13">
      <c r="A10" s="203"/>
      <c r="B10" s="204" t="s">
        <v>1477</v>
      </c>
      <c r="C10" s="15"/>
      <c r="D10" s="205"/>
      <c r="E10" s="205"/>
      <c r="F10" s="205"/>
      <c r="G10" s="205"/>
      <c r="H10" s="205"/>
      <c r="I10" s="205"/>
      <c r="J10" s="205"/>
      <c r="K10" s="205"/>
      <c r="L10" s="205"/>
      <c r="M10" s="205"/>
    </row>
    <row r="11" ht="17.25" customHeight="1" spans="1:13">
      <c r="A11" s="203"/>
      <c r="B11" s="204"/>
      <c r="C11" s="15"/>
      <c r="D11" s="205"/>
      <c r="E11" s="205"/>
      <c r="F11" s="205"/>
      <c r="G11" s="205"/>
      <c r="H11" s="205"/>
      <c r="I11" s="205"/>
      <c r="J11" s="205"/>
      <c r="K11" s="205"/>
      <c r="L11" s="205"/>
      <c r="M11" s="15"/>
    </row>
    <row r="12" ht="20.1" customHeight="1" spans="1:13">
      <c r="A12" s="203"/>
      <c r="B12" s="204" t="s">
        <v>1478</v>
      </c>
      <c r="C12" s="15"/>
      <c r="D12" s="205"/>
      <c r="E12" s="205"/>
      <c r="F12" s="205"/>
      <c r="G12" s="205"/>
      <c r="H12" s="205"/>
      <c r="I12" s="205"/>
      <c r="J12" s="205"/>
      <c r="K12" s="205"/>
      <c r="L12" s="205"/>
      <c r="M12" s="15"/>
    </row>
    <row r="13" ht="20.1" customHeight="1" spans="1:13">
      <c r="A13" s="203"/>
      <c r="B13" s="204" t="s">
        <v>1479</v>
      </c>
      <c r="C13" s="17"/>
      <c r="D13" s="205"/>
      <c r="E13" s="205"/>
      <c r="F13" s="205"/>
      <c r="G13" s="205"/>
      <c r="H13" s="205"/>
      <c r="I13" s="205"/>
      <c r="J13" s="205"/>
      <c r="K13" s="205"/>
      <c r="L13" s="205"/>
      <c r="M13" s="17"/>
    </row>
    <row r="14" ht="20.1" customHeight="1" spans="1:13">
      <c r="A14" s="203"/>
      <c r="B14" s="206" t="s">
        <v>1480</v>
      </c>
      <c r="C14" s="17"/>
      <c r="D14" s="205"/>
      <c r="E14" s="205"/>
      <c r="F14" s="205"/>
      <c r="G14" s="205"/>
      <c r="H14" s="205"/>
      <c r="I14" s="205"/>
      <c r="J14" s="205"/>
      <c r="K14" s="205"/>
      <c r="L14" s="205"/>
      <c r="M14" s="17"/>
    </row>
    <row r="15" ht="20.1" customHeight="1" spans="1:13">
      <c r="A15" s="203"/>
      <c r="B15" s="206" t="s">
        <v>1481</v>
      </c>
      <c r="C15" s="17"/>
      <c r="D15" s="205"/>
      <c r="E15" s="205"/>
      <c r="F15" s="205"/>
      <c r="G15" s="205"/>
      <c r="H15" s="205"/>
      <c r="I15" s="205"/>
      <c r="J15" s="205"/>
      <c r="K15" s="205"/>
      <c r="L15" s="205"/>
      <c r="M15" s="17"/>
    </row>
    <row r="16" s="191" customFormat="1" ht="20.1" customHeight="1" spans="1:13">
      <c r="A16" s="203"/>
      <c r="B16" s="206" t="s">
        <v>1482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7"/>
    </row>
    <row r="17" s="191" customFormat="1" ht="20.1" customHeight="1" spans="1:13">
      <c r="A17" s="203"/>
      <c r="B17" s="206" t="s">
        <v>1483</v>
      </c>
      <c r="C17" s="207"/>
      <c r="D17" s="208"/>
      <c r="E17" s="208"/>
      <c r="F17" s="208"/>
      <c r="G17" s="208"/>
      <c r="H17" s="208"/>
      <c r="I17" s="208"/>
      <c r="J17" s="208"/>
      <c r="K17" s="208"/>
      <c r="L17" s="208"/>
      <c r="M17" s="207"/>
    </row>
    <row r="18" s="191" customFormat="1" ht="20.1" customHeight="1" spans="1:13">
      <c r="A18" s="203"/>
      <c r="B18" s="204" t="s">
        <v>1484</v>
      </c>
      <c r="C18" s="61"/>
      <c r="D18" s="208"/>
      <c r="E18" s="208"/>
      <c r="F18" s="208"/>
      <c r="G18" s="208"/>
      <c r="H18" s="208"/>
      <c r="I18" s="208"/>
      <c r="J18" s="208"/>
      <c r="K18" s="208"/>
      <c r="L18" s="208"/>
      <c r="M18" s="207"/>
    </row>
    <row r="19" s="191" customFormat="1" ht="20.1" customHeight="1" spans="1:13">
      <c r="A19" s="203"/>
      <c r="B19" s="209" t="s">
        <v>1485</v>
      </c>
      <c r="C19" s="61"/>
      <c r="D19" s="208"/>
      <c r="E19" s="208"/>
      <c r="F19" s="208"/>
      <c r="G19" s="208"/>
      <c r="H19" s="208"/>
      <c r="I19" s="208"/>
      <c r="J19" s="208"/>
      <c r="K19" s="208"/>
      <c r="L19" s="208"/>
      <c r="M19" s="207"/>
    </row>
    <row r="20" ht="20.1" customHeight="1" spans="1:13">
      <c r="A20" s="203"/>
      <c r="B20" s="206" t="s">
        <v>1486</v>
      </c>
      <c r="C20" s="210"/>
      <c r="D20" s="205"/>
      <c r="E20" s="205"/>
      <c r="F20" s="205"/>
      <c r="G20" s="205"/>
      <c r="H20" s="205"/>
      <c r="I20" s="205"/>
      <c r="J20" s="205"/>
      <c r="K20" s="205"/>
      <c r="L20" s="205"/>
      <c r="M20" s="17"/>
    </row>
    <row r="21" ht="52.5" customHeight="1" spans="1:13">
      <c r="A21" s="211" t="s">
        <v>485</v>
      </c>
      <c r="B21" s="212"/>
      <c r="C21" s="212"/>
      <c r="D21" s="212"/>
      <c r="E21" s="212"/>
      <c r="F21" s="212"/>
      <c r="G21" s="213"/>
      <c r="H21" s="211" t="s">
        <v>141</v>
      </c>
      <c r="I21" s="212"/>
      <c r="J21" s="212"/>
      <c r="K21" s="212"/>
      <c r="L21" s="212"/>
      <c r="M21" s="213"/>
    </row>
    <row r="22" customHeight="1" spans="1:13">
      <c r="A22" s="214" t="s">
        <v>165</v>
      </c>
      <c r="B22" s="215"/>
      <c r="C22" s="215"/>
      <c r="D22" s="215"/>
      <c r="E22" s="215"/>
      <c r="F22" s="215"/>
      <c r="G22" s="216"/>
      <c r="H22" s="217"/>
      <c r="I22" s="223"/>
      <c r="J22" s="223"/>
      <c r="K22" s="223"/>
      <c r="L22" s="223"/>
      <c r="M22" s="224"/>
    </row>
    <row r="23" spans="1:13">
      <c r="A23" s="218"/>
      <c r="B23" s="218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</row>
    <row r="24" ht="18.75" spans="2:13">
      <c r="B24" s="220"/>
      <c r="D24" s="221"/>
      <c r="E24" s="221"/>
      <c r="F24" s="221"/>
      <c r="G24" s="221"/>
      <c r="H24" s="221"/>
      <c r="I24" s="221"/>
      <c r="J24" s="221"/>
      <c r="K24" s="221"/>
      <c r="L24" s="221"/>
      <c r="M24" s="58"/>
    </row>
  </sheetData>
  <mergeCells count="17">
    <mergeCell ref="A2:M2"/>
    <mergeCell ref="A3:M3"/>
    <mergeCell ref="A4:M4"/>
    <mergeCell ref="A5:M5"/>
    <mergeCell ref="D6:L6"/>
    <mergeCell ref="E7:F7"/>
    <mergeCell ref="G7:J7"/>
    <mergeCell ref="K7:L7"/>
    <mergeCell ref="A21:G21"/>
    <mergeCell ref="A22:G22"/>
    <mergeCell ref="A23:M23"/>
    <mergeCell ref="A6:A8"/>
    <mergeCell ref="B6:B8"/>
    <mergeCell ref="C6:C8"/>
    <mergeCell ref="D7:D8"/>
    <mergeCell ref="M6:M8"/>
    <mergeCell ref="H21:M22"/>
  </mergeCells>
  <printOptions horizontalCentered="1"/>
  <pageMargins left="0.75" right="0.75" top="0.669444444444445" bottom="0.388888888888889" header="0.509027777777778" footer="0.279166666666667"/>
  <pageSetup paperSize="9" scale="91" orientation="landscape"/>
  <headerFooter alignWithMargins="0" scaleWithDoc="0"/>
  <rowBreaks count="1" manualBreakCount="1">
    <brk id="22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E9" sqref="E9"/>
    </sheetView>
  </sheetViews>
  <sheetFormatPr defaultColWidth="8.625" defaultRowHeight="14.25" outlineLevelCol="7"/>
  <cols>
    <col min="1" max="1" width="22.625" customWidth="1"/>
    <col min="2" max="2" width="5.125" customWidth="1"/>
    <col min="3" max="3" width="6.125" customWidth="1"/>
    <col min="4" max="4" width="6.625" customWidth="1"/>
    <col min="5" max="5" width="22.625" customWidth="1"/>
    <col min="6" max="6" width="5" customWidth="1"/>
    <col min="7" max="8" width="8.375" customWidth="1"/>
  </cols>
  <sheetData>
    <row r="1" ht="20.1" customHeight="1" spans="1:1">
      <c r="A1" s="73"/>
    </row>
    <row r="2" ht="24.95" customHeight="1" spans="1:8">
      <c r="A2" s="184" t="s">
        <v>80</v>
      </c>
      <c r="B2" s="184"/>
      <c r="C2" s="184"/>
      <c r="D2" s="184"/>
      <c r="E2" s="184"/>
      <c r="F2" s="184"/>
      <c r="G2" s="184"/>
      <c r="H2" s="184"/>
    </row>
    <row r="3" ht="20.1" customHeight="1" spans="1:8">
      <c r="A3" s="184"/>
      <c r="B3" s="184"/>
      <c r="C3" s="184"/>
      <c r="D3" s="184"/>
      <c r="E3" s="184"/>
      <c r="F3" s="184"/>
      <c r="G3" s="184"/>
      <c r="H3" s="184"/>
    </row>
    <row r="4" ht="20.1" customHeight="1" spans="1:8">
      <c r="A4" s="77" t="s">
        <v>1487</v>
      </c>
      <c r="B4" s="78"/>
      <c r="C4" s="78"/>
      <c r="D4" s="78"/>
      <c r="E4" s="78"/>
      <c r="F4" s="78"/>
      <c r="G4" s="78"/>
      <c r="H4" s="78"/>
    </row>
    <row r="5" ht="20.1" customHeight="1" spans="1:8">
      <c r="A5" s="185" t="s">
        <v>1488</v>
      </c>
      <c r="B5" s="79"/>
      <c r="C5" s="79"/>
      <c r="D5" s="79"/>
      <c r="E5" s="79"/>
      <c r="F5" s="79"/>
      <c r="G5" s="79"/>
      <c r="H5" s="79"/>
    </row>
    <row r="6" ht="20.1" customHeight="1" spans="1:8">
      <c r="A6" s="80" t="s">
        <v>1489</v>
      </c>
      <c r="B6" s="80" t="s">
        <v>1490</v>
      </c>
      <c r="C6" s="80" t="s">
        <v>116</v>
      </c>
      <c r="D6" s="80" t="s">
        <v>117</v>
      </c>
      <c r="E6" s="80" t="s">
        <v>1491</v>
      </c>
      <c r="F6" s="80" t="s">
        <v>1490</v>
      </c>
      <c r="G6" s="80" t="s">
        <v>116</v>
      </c>
      <c r="H6" s="80" t="s">
        <v>117</v>
      </c>
    </row>
    <row r="7" ht="20.1" customHeight="1" spans="1:8">
      <c r="A7" s="81" t="s">
        <v>1492</v>
      </c>
      <c r="B7" s="82">
        <v>1</v>
      </c>
      <c r="C7" s="82"/>
      <c r="D7" s="82"/>
      <c r="E7" s="83" t="s">
        <v>1493</v>
      </c>
      <c r="F7" s="82">
        <v>25</v>
      </c>
      <c r="G7" s="82"/>
      <c r="H7" s="82"/>
    </row>
    <row r="8" ht="20.1" customHeight="1" spans="1:8">
      <c r="A8" s="84" t="s">
        <v>1494</v>
      </c>
      <c r="B8" s="82">
        <v>2</v>
      </c>
      <c r="C8" s="82"/>
      <c r="D8" s="82"/>
      <c r="E8" s="84" t="s">
        <v>1495</v>
      </c>
      <c r="F8" s="82">
        <v>26</v>
      </c>
      <c r="G8" s="82"/>
      <c r="H8" s="82"/>
    </row>
    <row r="9" ht="20.1" customHeight="1" spans="1:8">
      <c r="A9" s="84" t="s">
        <v>1496</v>
      </c>
      <c r="B9" s="82">
        <v>3</v>
      </c>
      <c r="C9" s="82"/>
      <c r="D9" s="82"/>
      <c r="E9" s="84" t="s">
        <v>1497</v>
      </c>
      <c r="F9" s="82">
        <v>27</v>
      </c>
      <c r="G9" s="82"/>
      <c r="H9" s="82"/>
    </row>
    <row r="10" ht="20.1" customHeight="1" spans="1:8">
      <c r="A10" s="84" t="s">
        <v>1498</v>
      </c>
      <c r="B10" s="82">
        <v>4</v>
      </c>
      <c r="C10" s="82"/>
      <c r="D10" s="82"/>
      <c r="E10" s="84" t="s">
        <v>1499</v>
      </c>
      <c r="F10" s="82">
        <v>28</v>
      </c>
      <c r="G10" s="82"/>
      <c r="H10" s="82"/>
    </row>
    <row r="11" ht="20.1" customHeight="1" spans="1:8">
      <c r="A11" s="84" t="s">
        <v>1500</v>
      </c>
      <c r="B11" s="82">
        <v>5</v>
      </c>
      <c r="C11" s="82"/>
      <c r="D11" s="82"/>
      <c r="E11" s="84" t="s">
        <v>1501</v>
      </c>
      <c r="F11" s="82">
        <v>29</v>
      </c>
      <c r="G11" s="82"/>
      <c r="H11" s="82"/>
    </row>
    <row r="12" ht="20.1" customHeight="1" spans="1:8">
      <c r="A12" s="81" t="s">
        <v>1502</v>
      </c>
      <c r="B12" s="82">
        <v>6</v>
      </c>
      <c r="C12" s="82"/>
      <c r="D12" s="82"/>
      <c r="E12" s="83" t="s">
        <v>1503</v>
      </c>
      <c r="F12" s="82">
        <v>30</v>
      </c>
      <c r="G12" s="82"/>
      <c r="H12" s="82"/>
    </row>
    <row r="13" ht="20.1" customHeight="1" spans="1:8">
      <c r="A13" s="84" t="s">
        <v>1504</v>
      </c>
      <c r="B13" s="82">
        <v>7</v>
      </c>
      <c r="C13" s="82"/>
      <c r="D13" s="82"/>
      <c r="E13" s="84" t="s">
        <v>1505</v>
      </c>
      <c r="F13" s="82">
        <v>31</v>
      </c>
      <c r="G13" s="82"/>
      <c r="H13" s="82"/>
    </row>
    <row r="14" ht="20.1" customHeight="1" spans="1:8">
      <c r="A14" s="84" t="s">
        <v>1506</v>
      </c>
      <c r="B14" s="82">
        <v>8</v>
      </c>
      <c r="C14" s="82"/>
      <c r="D14" s="82"/>
      <c r="E14" s="84" t="s">
        <v>1507</v>
      </c>
      <c r="F14" s="82">
        <v>32</v>
      </c>
      <c r="G14" s="82"/>
      <c r="H14" s="82"/>
    </row>
    <row r="15" ht="20.1" customHeight="1" spans="1:8">
      <c r="A15" s="85"/>
      <c r="B15" s="82">
        <v>9</v>
      </c>
      <c r="C15" s="82"/>
      <c r="D15" s="82"/>
      <c r="E15" s="85" t="s">
        <v>1508</v>
      </c>
      <c r="F15" s="82">
        <v>33</v>
      </c>
      <c r="G15" s="82"/>
      <c r="H15" s="82"/>
    </row>
    <row r="16" ht="20.1" customHeight="1" spans="1:8">
      <c r="A16" s="81" t="s">
        <v>1509</v>
      </c>
      <c r="B16" s="82">
        <v>10</v>
      </c>
      <c r="C16" s="82"/>
      <c r="D16" s="82"/>
      <c r="E16" s="84" t="s">
        <v>1510</v>
      </c>
      <c r="F16" s="82">
        <v>34</v>
      </c>
      <c r="G16" s="82"/>
      <c r="H16" s="82"/>
    </row>
    <row r="17" ht="20.1" customHeight="1" spans="1:8">
      <c r="A17" s="85" t="s">
        <v>1511</v>
      </c>
      <c r="B17" s="82">
        <v>11</v>
      </c>
      <c r="C17" s="82"/>
      <c r="D17" s="82"/>
      <c r="E17" s="85"/>
      <c r="F17" s="82">
        <v>35</v>
      </c>
      <c r="G17" s="82"/>
      <c r="H17" s="82"/>
    </row>
    <row r="18" ht="20.1" customHeight="1" spans="1:8">
      <c r="A18" s="85" t="s">
        <v>1512</v>
      </c>
      <c r="B18" s="82">
        <v>12</v>
      </c>
      <c r="C18" s="82"/>
      <c r="D18" s="82"/>
      <c r="E18" s="83" t="s">
        <v>1513</v>
      </c>
      <c r="F18" s="82">
        <v>36</v>
      </c>
      <c r="G18" s="82"/>
      <c r="H18" s="82"/>
    </row>
    <row r="19" ht="20.1" customHeight="1" spans="1:8">
      <c r="A19" s="81" t="s">
        <v>1514</v>
      </c>
      <c r="B19" s="82">
        <v>13</v>
      </c>
      <c r="C19" s="82"/>
      <c r="D19" s="82"/>
      <c r="E19" s="86" t="s">
        <v>1515</v>
      </c>
      <c r="F19" s="82">
        <v>37</v>
      </c>
      <c r="G19" s="82"/>
      <c r="H19" s="82"/>
    </row>
    <row r="20" ht="27.95" customHeight="1" spans="1:8">
      <c r="A20" s="84" t="s">
        <v>1516</v>
      </c>
      <c r="B20" s="82">
        <v>14</v>
      </c>
      <c r="C20" s="82"/>
      <c r="D20" s="82"/>
      <c r="E20" s="87" t="s">
        <v>1517</v>
      </c>
      <c r="F20" s="82">
        <v>38</v>
      </c>
      <c r="G20" s="82"/>
      <c r="H20" s="82"/>
    </row>
    <row r="21" ht="20.1" customHeight="1" spans="1:8">
      <c r="A21" s="86" t="s">
        <v>1518</v>
      </c>
      <c r="B21" s="82">
        <v>15</v>
      </c>
      <c r="C21" s="82"/>
      <c r="D21" s="82"/>
      <c r="E21" s="84" t="s">
        <v>1519</v>
      </c>
      <c r="F21" s="82">
        <v>39</v>
      </c>
      <c r="G21" s="82"/>
      <c r="H21" s="82"/>
    </row>
    <row r="22" ht="20.1" customHeight="1" spans="1:8">
      <c r="A22" s="84" t="s">
        <v>1520</v>
      </c>
      <c r="B22" s="82">
        <v>16</v>
      </c>
      <c r="C22" s="82"/>
      <c r="D22" s="82"/>
      <c r="E22" s="85" t="s">
        <v>1521</v>
      </c>
      <c r="F22" s="82">
        <v>40</v>
      </c>
      <c r="G22" s="82"/>
      <c r="H22" s="82"/>
    </row>
    <row r="23" ht="25.5" customHeight="1" spans="1:8">
      <c r="A23" s="86" t="s">
        <v>1522</v>
      </c>
      <c r="B23" s="82">
        <v>17</v>
      </c>
      <c r="C23" s="82"/>
      <c r="D23" s="82"/>
      <c r="E23" s="84" t="s">
        <v>1523</v>
      </c>
      <c r="F23" s="82">
        <v>41</v>
      </c>
      <c r="G23" s="82"/>
      <c r="H23" s="82"/>
    </row>
    <row r="24" ht="21.75" customHeight="1" spans="1:8">
      <c r="A24" s="84" t="s">
        <v>1524</v>
      </c>
      <c r="B24" s="82">
        <v>18</v>
      </c>
      <c r="C24" s="82"/>
      <c r="D24" s="82"/>
      <c r="E24" s="83" t="s">
        <v>1525</v>
      </c>
      <c r="F24" s="82">
        <v>42</v>
      </c>
      <c r="G24" s="82"/>
      <c r="H24" s="82"/>
    </row>
    <row r="25" ht="20.1" customHeight="1" spans="1:8">
      <c r="A25" s="88" t="s">
        <v>1526</v>
      </c>
      <c r="B25" s="82">
        <v>19</v>
      </c>
      <c r="C25" s="89"/>
      <c r="D25" s="89"/>
      <c r="E25" s="90"/>
      <c r="F25" s="82">
        <v>43</v>
      </c>
      <c r="G25" s="82"/>
      <c r="H25" s="82"/>
    </row>
    <row r="26" ht="20.1" customHeight="1" spans="1:8">
      <c r="A26" s="82" t="s">
        <v>1527</v>
      </c>
      <c r="B26" s="82">
        <v>20</v>
      </c>
      <c r="C26" s="82"/>
      <c r="D26" s="82"/>
      <c r="E26" s="90" t="s">
        <v>1478</v>
      </c>
      <c r="F26" s="82">
        <v>44</v>
      </c>
      <c r="G26" s="82"/>
      <c r="H26" s="82"/>
    </row>
    <row r="27" ht="20.1" customHeight="1" spans="1:8">
      <c r="A27" s="81" t="s">
        <v>1528</v>
      </c>
      <c r="B27" s="82">
        <v>21</v>
      </c>
      <c r="C27" s="82"/>
      <c r="D27" s="82"/>
      <c r="E27" s="91" t="s">
        <v>1529</v>
      </c>
      <c r="F27" s="82">
        <v>45</v>
      </c>
      <c r="G27" s="82"/>
      <c r="H27" s="82"/>
    </row>
    <row r="28" ht="20.1" customHeight="1" spans="1:8">
      <c r="A28" s="86" t="s">
        <v>1530</v>
      </c>
      <c r="B28" s="82">
        <v>22</v>
      </c>
      <c r="C28" s="82"/>
      <c r="D28" s="82"/>
      <c r="E28" s="91" t="s">
        <v>1531</v>
      </c>
      <c r="F28" s="82">
        <v>46</v>
      </c>
      <c r="G28" s="82"/>
      <c r="H28" s="82"/>
    </row>
    <row r="29" ht="20.1" customHeight="1" spans="1:8">
      <c r="A29" s="86"/>
      <c r="B29" s="82">
        <v>23</v>
      </c>
      <c r="C29" s="82"/>
      <c r="D29" s="82"/>
      <c r="E29" s="91" t="s">
        <v>1532</v>
      </c>
      <c r="F29" s="82">
        <v>47</v>
      </c>
      <c r="G29" s="82"/>
      <c r="H29" s="82"/>
    </row>
    <row r="30" ht="20.1" customHeight="1" spans="1:8">
      <c r="A30" s="92" t="s">
        <v>1533</v>
      </c>
      <c r="B30" s="82">
        <v>24</v>
      </c>
      <c r="C30" s="82"/>
      <c r="D30" s="82"/>
      <c r="E30" s="85" t="s">
        <v>1534</v>
      </c>
      <c r="F30" s="82">
        <v>48</v>
      </c>
      <c r="G30" s="82"/>
      <c r="H30" s="82"/>
    </row>
    <row r="31" ht="35.1" customHeight="1" spans="1:8">
      <c r="A31" s="93" t="s">
        <v>1535</v>
      </c>
      <c r="B31" s="94"/>
      <c r="C31" s="94"/>
      <c r="D31" s="95"/>
      <c r="E31" s="93" t="s">
        <v>1536</v>
      </c>
      <c r="F31" s="94"/>
      <c r="G31" s="94"/>
      <c r="H31" s="95"/>
    </row>
    <row r="32" ht="35.1" customHeight="1" spans="1:8">
      <c r="A32" s="96" t="s">
        <v>165</v>
      </c>
      <c r="B32" s="97"/>
      <c r="C32" s="97"/>
      <c r="D32" s="98"/>
      <c r="E32" s="99"/>
      <c r="F32" s="100"/>
      <c r="G32" s="100"/>
      <c r="H32" s="101"/>
    </row>
    <row r="33" ht="19.5" customHeight="1" spans="1:8">
      <c r="A33" s="102" t="s">
        <v>1537</v>
      </c>
      <c r="B33" s="102"/>
      <c r="C33" s="102"/>
      <c r="D33" s="102"/>
      <c r="E33" s="102"/>
      <c r="F33" s="102"/>
      <c r="G33" s="102"/>
      <c r="H33" s="102"/>
    </row>
    <row r="34" ht="20.1" customHeight="1" spans="1:8">
      <c r="A34" s="102" t="s">
        <v>1538</v>
      </c>
      <c r="B34" s="102"/>
      <c r="C34" s="102"/>
      <c r="D34" s="102"/>
      <c r="E34" s="102"/>
      <c r="F34" s="102"/>
      <c r="G34" s="102"/>
      <c r="H34" s="102"/>
    </row>
  </sheetData>
  <mergeCells count="8">
    <mergeCell ref="A2:H2"/>
    <mergeCell ref="A4:H4"/>
    <mergeCell ref="A5:H5"/>
    <mergeCell ref="A31:D31"/>
    <mergeCell ref="A32:D32"/>
    <mergeCell ref="A33:H33"/>
    <mergeCell ref="A34:H34"/>
    <mergeCell ref="E31:H32"/>
  </mergeCells>
  <pageMargins left="0.75" right="0.75" top="1" bottom="1" header="0.5" footer="0.5"/>
  <pageSetup paperSize="9" scale="93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G16" sqref="G16"/>
    </sheetView>
  </sheetViews>
  <sheetFormatPr defaultColWidth="8.625" defaultRowHeight="14.25"/>
  <cols>
    <col min="1" max="1" width="21.875" style="103" customWidth="1"/>
    <col min="2" max="2" width="5.125" style="104" customWidth="1"/>
    <col min="3" max="4" width="8.25" customWidth="1"/>
    <col min="5" max="5" width="21.875" style="103" customWidth="1"/>
    <col min="6" max="6" width="5" style="104" customWidth="1"/>
    <col min="7" max="8" width="8.25" customWidth="1"/>
  </cols>
  <sheetData>
    <row r="1" ht="20.1" customHeight="1" spans="1:1">
      <c r="A1" s="73"/>
    </row>
    <row r="2" ht="24.95" customHeight="1" spans="1:8">
      <c r="A2" s="186" t="s">
        <v>82</v>
      </c>
      <c r="B2" s="186"/>
      <c r="C2" s="186"/>
      <c r="D2" s="186"/>
      <c r="E2" s="186"/>
      <c r="F2" s="186"/>
      <c r="G2" s="186"/>
      <c r="H2" s="186"/>
    </row>
    <row r="3" ht="20.1" customHeight="1" spans="1:8">
      <c r="A3" s="105"/>
      <c r="B3" s="105"/>
      <c r="C3" s="105"/>
      <c r="D3" s="105"/>
      <c r="E3" s="105"/>
      <c r="F3" s="105"/>
      <c r="G3" s="105"/>
      <c r="H3" s="105"/>
    </row>
    <row r="4" ht="20.1" customHeight="1" spans="1:8">
      <c r="A4" s="77" t="s">
        <v>81</v>
      </c>
      <c r="B4" s="78"/>
      <c r="C4" s="78"/>
      <c r="D4" s="78"/>
      <c r="E4" s="78"/>
      <c r="F4" s="78"/>
      <c r="G4" s="78"/>
      <c r="H4" s="78"/>
    </row>
    <row r="5" ht="20.1" customHeight="1" spans="1:8">
      <c r="A5" s="187" t="s">
        <v>1539</v>
      </c>
      <c r="B5" s="188"/>
      <c r="C5" s="188"/>
      <c r="D5" s="188"/>
      <c r="E5" s="188"/>
      <c r="F5" s="188"/>
      <c r="G5" s="188"/>
      <c r="H5" s="188"/>
    </row>
    <row r="6" ht="24.95" customHeight="1" spans="1:8">
      <c r="A6" s="189" t="s">
        <v>1489</v>
      </c>
      <c r="B6" s="189" t="s">
        <v>1417</v>
      </c>
      <c r="C6" s="189" t="s">
        <v>116</v>
      </c>
      <c r="D6" s="189" t="s">
        <v>117</v>
      </c>
      <c r="E6" s="189" t="s">
        <v>1491</v>
      </c>
      <c r="F6" s="189" t="s">
        <v>1417</v>
      </c>
      <c r="G6" s="189" t="s">
        <v>116</v>
      </c>
      <c r="H6" s="189" t="s">
        <v>117</v>
      </c>
    </row>
    <row r="7" ht="23.1" customHeight="1" spans="1:8">
      <c r="A7" s="108" t="s">
        <v>1540</v>
      </c>
      <c r="B7" s="109">
        <v>1</v>
      </c>
      <c r="C7" s="110"/>
      <c r="D7" s="110"/>
      <c r="E7" s="108" t="s">
        <v>1541</v>
      </c>
      <c r="F7" s="109">
        <v>24</v>
      </c>
      <c r="G7" s="110"/>
      <c r="H7" s="110"/>
    </row>
    <row r="8" ht="23.1" customHeight="1" spans="1:10">
      <c r="A8" s="111" t="s">
        <v>1542</v>
      </c>
      <c r="B8" s="109">
        <v>2</v>
      </c>
      <c r="C8" s="110"/>
      <c r="D8" s="110"/>
      <c r="E8" s="111" t="s">
        <v>1543</v>
      </c>
      <c r="F8" s="109">
        <v>25</v>
      </c>
      <c r="G8" s="110"/>
      <c r="H8" s="110"/>
      <c r="J8" s="123"/>
    </row>
    <row r="9" ht="23.1" customHeight="1" spans="1:8">
      <c r="A9" s="112" t="s">
        <v>1544</v>
      </c>
      <c r="B9" s="109">
        <v>3</v>
      </c>
      <c r="C9" s="110"/>
      <c r="D9" s="110"/>
      <c r="E9" s="112" t="s">
        <v>1545</v>
      </c>
      <c r="F9" s="109">
        <v>26</v>
      </c>
      <c r="G9" s="110"/>
      <c r="H9" s="110"/>
    </row>
    <row r="10" ht="23.1" customHeight="1" spans="1:8">
      <c r="A10" s="111" t="s">
        <v>1546</v>
      </c>
      <c r="B10" s="109">
        <v>4</v>
      </c>
      <c r="C10" s="110"/>
      <c r="D10" s="110"/>
      <c r="E10" s="111" t="s">
        <v>1547</v>
      </c>
      <c r="F10" s="109">
        <v>27</v>
      </c>
      <c r="G10" s="110"/>
      <c r="H10" s="110"/>
    </row>
    <row r="11" ht="23.1" customHeight="1" spans="1:8">
      <c r="A11" s="111" t="s">
        <v>1548</v>
      </c>
      <c r="B11" s="109">
        <v>5</v>
      </c>
      <c r="C11" s="110"/>
      <c r="D11" s="110"/>
      <c r="E11" s="111" t="s">
        <v>1549</v>
      </c>
      <c r="F11" s="109">
        <v>28</v>
      </c>
      <c r="G11" s="110"/>
      <c r="H11" s="110" t="s">
        <v>1550</v>
      </c>
    </row>
    <row r="12" ht="23.1" customHeight="1" spans="1:8">
      <c r="A12" s="111" t="s">
        <v>1551</v>
      </c>
      <c r="B12" s="109">
        <v>6</v>
      </c>
      <c r="C12" s="110"/>
      <c r="D12" s="110"/>
      <c r="E12" s="111" t="s">
        <v>1552</v>
      </c>
      <c r="F12" s="109">
        <v>29</v>
      </c>
      <c r="G12" s="110"/>
      <c r="H12" s="110"/>
    </row>
    <row r="13" ht="23.1" customHeight="1" spans="1:8">
      <c r="A13" s="111" t="s">
        <v>1553</v>
      </c>
      <c r="B13" s="109">
        <v>7</v>
      </c>
      <c r="C13" s="110"/>
      <c r="D13" s="110"/>
      <c r="E13" s="111" t="s">
        <v>1554</v>
      </c>
      <c r="F13" s="109">
        <v>30</v>
      </c>
      <c r="G13" s="110"/>
      <c r="H13" s="110"/>
    </row>
    <row r="14" ht="23.1" customHeight="1" spans="1:8">
      <c r="A14" s="111" t="s">
        <v>1555</v>
      </c>
      <c r="B14" s="109">
        <v>8</v>
      </c>
      <c r="C14" s="110"/>
      <c r="D14" s="110"/>
      <c r="E14" s="111" t="s">
        <v>1556</v>
      </c>
      <c r="F14" s="109">
        <v>31</v>
      </c>
      <c r="G14" s="110"/>
      <c r="H14" s="110"/>
    </row>
    <row r="15" ht="23.1" customHeight="1" spans="1:8">
      <c r="A15" s="111" t="s">
        <v>1557</v>
      </c>
      <c r="B15" s="109">
        <v>9</v>
      </c>
      <c r="C15" s="110"/>
      <c r="D15" s="110"/>
      <c r="E15" s="111" t="s">
        <v>1558</v>
      </c>
      <c r="F15" s="109">
        <v>32</v>
      </c>
      <c r="G15" s="110"/>
      <c r="H15" s="110"/>
    </row>
    <row r="16" ht="23.1" customHeight="1" spans="1:8">
      <c r="A16" s="108" t="s">
        <v>1559</v>
      </c>
      <c r="B16" s="109">
        <v>10</v>
      </c>
      <c r="C16" s="110"/>
      <c r="D16" s="110"/>
      <c r="E16" s="108" t="s">
        <v>1560</v>
      </c>
      <c r="F16" s="109">
        <v>33</v>
      </c>
      <c r="G16" s="110"/>
      <c r="H16" s="110"/>
    </row>
    <row r="17" ht="23.1" customHeight="1" spans="1:8">
      <c r="A17" s="111" t="s">
        <v>1561</v>
      </c>
      <c r="B17" s="109">
        <v>11</v>
      </c>
      <c r="C17" s="110"/>
      <c r="D17" s="110"/>
      <c r="E17" s="111" t="s">
        <v>1562</v>
      </c>
      <c r="F17" s="109">
        <v>34</v>
      </c>
      <c r="G17" s="110"/>
      <c r="H17" s="110"/>
    </row>
    <row r="18" ht="23.1" customHeight="1" spans="1:8">
      <c r="A18" s="112" t="s">
        <v>1563</v>
      </c>
      <c r="B18" s="109">
        <v>12</v>
      </c>
      <c r="C18" s="110"/>
      <c r="D18" s="110"/>
      <c r="E18" s="112" t="s">
        <v>1564</v>
      </c>
      <c r="F18" s="109">
        <v>35</v>
      </c>
      <c r="G18" s="110"/>
      <c r="H18" s="110"/>
    </row>
    <row r="19" ht="23.1" customHeight="1" spans="1:8">
      <c r="A19" s="111" t="s">
        <v>1565</v>
      </c>
      <c r="B19" s="109">
        <v>13</v>
      </c>
      <c r="C19" s="110"/>
      <c r="D19" s="110"/>
      <c r="E19" s="111" t="s">
        <v>1566</v>
      </c>
      <c r="F19" s="109">
        <v>36</v>
      </c>
      <c r="G19" s="110"/>
      <c r="H19" s="110"/>
    </row>
    <row r="20" ht="23.1" customHeight="1" spans="1:8">
      <c r="A20" s="111" t="s">
        <v>1567</v>
      </c>
      <c r="B20" s="109">
        <v>14</v>
      </c>
      <c r="C20" s="110"/>
      <c r="D20" s="110"/>
      <c r="E20" s="111" t="s">
        <v>1508</v>
      </c>
      <c r="F20" s="109">
        <v>37</v>
      </c>
      <c r="G20" s="110"/>
      <c r="H20" s="110"/>
    </row>
    <row r="21" ht="23.1" customHeight="1" spans="1:8">
      <c r="A21" s="111" t="s">
        <v>1568</v>
      </c>
      <c r="B21" s="109">
        <v>15</v>
      </c>
      <c r="C21" s="110"/>
      <c r="D21" s="110"/>
      <c r="E21" s="111" t="s">
        <v>1569</v>
      </c>
      <c r="F21" s="109">
        <v>38</v>
      </c>
      <c r="G21" s="110"/>
      <c r="H21" s="110"/>
    </row>
    <row r="22" ht="23.1" customHeight="1" spans="1:8">
      <c r="A22" s="111" t="s">
        <v>1570</v>
      </c>
      <c r="B22" s="109">
        <v>16</v>
      </c>
      <c r="C22" s="110"/>
      <c r="D22" s="110"/>
      <c r="E22" s="108" t="s">
        <v>1571</v>
      </c>
      <c r="F22" s="109">
        <v>39</v>
      </c>
      <c r="G22" s="110"/>
      <c r="H22" s="110"/>
    </row>
    <row r="23" ht="23.1" customHeight="1" spans="1:8">
      <c r="A23" s="111" t="s">
        <v>1572</v>
      </c>
      <c r="B23" s="109">
        <v>17</v>
      </c>
      <c r="C23" s="110"/>
      <c r="D23" s="110"/>
      <c r="E23" s="108" t="s">
        <v>1573</v>
      </c>
      <c r="F23" s="109">
        <v>40</v>
      </c>
      <c r="G23" s="110"/>
      <c r="H23" s="110"/>
    </row>
    <row r="24" ht="23.1" customHeight="1" spans="1:8">
      <c r="A24" s="111" t="s">
        <v>1574</v>
      </c>
      <c r="B24" s="109">
        <v>18</v>
      </c>
      <c r="C24" s="110"/>
      <c r="D24" s="110"/>
      <c r="E24" s="111" t="s">
        <v>1575</v>
      </c>
      <c r="F24" s="109">
        <v>41</v>
      </c>
      <c r="G24" s="110"/>
      <c r="H24" s="110"/>
    </row>
    <row r="25" ht="23.1" customHeight="1" spans="1:8">
      <c r="A25" s="111" t="s">
        <v>1576</v>
      </c>
      <c r="B25" s="109">
        <v>19</v>
      </c>
      <c r="C25" s="110"/>
      <c r="D25" s="110"/>
      <c r="E25" s="112" t="s">
        <v>1577</v>
      </c>
      <c r="F25" s="109">
        <v>42</v>
      </c>
      <c r="G25" s="110"/>
      <c r="H25" s="110"/>
    </row>
    <row r="26" ht="23.1" customHeight="1" spans="1:8">
      <c r="A26" s="112" t="s">
        <v>1578</v>
      </c>
      <c r="B26" s="109">
        <v>20</v>
      </c>
      <c r="C26" s="110"/>
      <c r="D26" s="110"/>
      <c r="E26" s="111" t="s">
        <v>1579</v>
      </c>
      <c r="F26" s="109">
        <v>43</v>
      </c>
      <c r="G26" s="110"/>
      <c r="H26" s="110"/>
    </row>
    <row r="27" ht="23.1" customHeight="1" spans="1:8">
      <c r="A27" s="111" t="s">
        <v>1580</v>
      </c>
      <c r="B27" s="109">
        <v>21</v>
      </c>
      <c r="C27" s="110"/>
      <c r="D27" s="110"/>
      <c r="E27" s="111" t="s">
        <v>1581</v>
      </c>
      <c r="F27" s="109">
        <v>44</v>
      </c>
      <c r="G27" s="110"/>
      <c r="H27" s="110"/>
    </row>
    <row r="28" ht="23.1" customHeight="1" spans="1:8">
      <c r="A28" s="111" t="s">
        <v>1582</v>
      </c>
      <c r="B28" s="109">
        <v>22</v>
      </c>
      <c r="C28" s="110"/>
      <c r="D28" s="110"/>
      <c r="E28" s="113"/>
      <c r="F28" s="109">
        <v>45</v>
      </c>
      <c r="G28" s="110"/>
      <c r="H28" s="110"/>
    </row>
    <row r="29" ht="23.1" customHeight="1" spans="1:8">
      <c r="A29" s="108" t="s">
        <v>1583</v>
      </c>
      <c r="B29" s="109">
        <v>23</v>
      </c>
      <c r="C29" s="110"/>
      <c r="D29" s="110"/>
      <c r="E29" s="108" t="s">
        <v>1584</v>
      </c>
      <c r="F29" s="109">
        <v>46</v>
      </c>
      <c r="G29" s="110"/>
      <c r="H29" s="110"/>
    </row>
    <row r="30" ht="35.1" customHeight="1" spans="1:8">
      <c r="A30" s="93" t="s">
        <v>1535</v>
      </c>
      <c r="B30" s="94"/>
      <c r="C30" s="94"/>
      <c r="D30" s="95"/>
      <c r="E30" s="93" t="s">
        <v>1536</v>
      </c>
      <c r="F30" s="94"/>
      <c r="G30" s="94"/>
      <c r="H30" s="95"/>
    </row>
    <row r="31" ht="35.1" customHeight="1" spans="1:8">
      <c r="A31" s="96" t="s">
        <v>165</v>
      </c>
      <c r="B31" s="97"/>
      <c r="C31" s="97"/>
      <c r="D31" s="98"/>
      <c r="E31" s="99"/>
      <c r="F31" s="100"/>
      <c r="G31" s="100"/>
      <c r="H31" s="101"/>
    </row>
    <row r="32" ht="20.1" customHeight="1" spans="1:8">
      <c r="A32" s="102" t="s">
        <v>1585</v>
      </c>
      <c r="B32" s="102"/>
      <c r="C32" s="102"/>
      <c r="D32" s="102"/>
      <c r="E32" s="102"/>
      <c r="F32" s="102"/>
      <c r="G32" s="102"/>
      <c r="H32" s="102"/>
    </row>
    <row r="33" ht="20.1" customHeight="1" spans="1:8">
      <c r="A33" s="102" t="s">
        <v>1586</v>
      </c>
      <c r="B33" s="102"/>
      <c r="C33" s="102"/>
      <c r="D33" s="102"/>
      <c r="E33" s="102"/>
      <c r="F33" s="102"/>
      <c r="G33" s="102"/>
      <c r="H33" s="102"/>
    </row>
    <row r="34" ht="15.75" spans="6:8">
      <c r="F34" s="114"/>
      <c r="G34" s="115"/>
      <c r="H34" s="115"/>
    </row>
    <row r="35" ht="15.75" spans="6:8">
      <c r="F35" s="114"/>
      <c r="G35" s="115"/>
      <c r="H35" s="115"/>
    </row>
    <row r="36" ht="15.75" spans="6:8">
      <c r="F36" s="114"/>
      <c r="G36" s="115"/>
      <c r="H36" s="115"/>
    </row>
    <row r="37" ht="15.75" spans="6:8">
      <c r="F37" s="114"/>
      <c r="G37" s="115"/>
      <c r="H37" s="115"/>
    </row>
    <row r="38" ht="15.75" spans="6:8">
      <c r="F38" s="114"/>
      <c r="G38" s="115"/>
      <c r="H38" s="115"/>
    </row>
    <row r="39" ht="15.75" spans="6:8">
      <c r="F39" s="114"/>
      <c r="G39" s="115"/>
      <c r="H39" s="115"/>
    </row>
    <row r="40" spans="6:8">
      <c r="F40" s="116"/>
      <c r="G40" s="117"/>
      <c r="H40" s="117"/>
    </row>
    <row r="41" spans="6:8">
      <c r="F41" s="118"/>
      <c r="G41" s="119"/>
      <c r="H41" s="120"/>
    </row>
    <row r="42" spans="6:8">
      <c r="F42" s="121"/>
      <c r="G42" s="122"/>
      <c r="H42" s="122"/>
    </row>
    <row r="43" spans="6:8">
      <c r="F43" s="121"/>
      <c r="G43" s="122"/>
      <c r="H43" s="122"/>
    </row>
    <row r="44" spans="6:8">
      <c r="F44" s="121"/>
      <c r="G44" s="122"/>
      <c r="H44" s="122"/>
    </row>
    <row r="45" spans="6:8">
      <c r="F45" s="121"/>
      <c r="G45" s="122"/>
      <c r="H45" s="122"/>
    </row>
    <row r="46" spans="6:8">
      <c r="F46" s="121"/>
      <c r="G46" s="122"/>
      <c r="H46" s="122"/>
    </row>
    <row r="47" spans="6:8">
      <c r="F47" s="121"/>
      <c r="G47" s="122"/>
      <c r="H47" s="122"/>
    </row>
  </sheetData>
  <mergeCells count="8">
    <mergeCell ref="A2:H2"/>
    <mergeCell ref="A4:H4"/>
    <mergeCell ref="A5:H5"/>
    <mergeCell ref="A30:D30"/>
    <mergeCell ref="A31:D31"/>
    <mergeCell ref="A32:H32"/>
    <mergeCell ref="A33:H33"/>
    <mergeCell ref="E30:H31"/>
  </mergeCells>
  <pageMargins left="0.699305555555556" right="0.699305555555556" top="0.75" bottom="0.75" header="0.3" footer="0.3"/>
  <pageSetup paperSize="9" scale="91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G14" sqref="G14"/>
    </sheetView>
  </sheetViews>
  <sheetFormatPr defaultColWidth="8.625" defaultRowHeight="14.25" outlineLevelCol="7"/>
  <cols>
    <col min="1" max="1" width="22.625" customWidth="1"/>
    <col min="2" max="2" width="5.125" customWidth="1"/>
    <col min="3" max="4" width="8.5" customWidth="1"/>
    <col min="5" max="5" width="22.625" customWidth="1"/>
    <col min="6" max="6" width="5" customWidth="1"/>
    <col min="7" max="8" width="8.5" customWidth="1"/>
  </cols>
  <sheetData>
    <row r="1" ht="20.1" customHeight="1" spans="1:1">
      <c r="A1" s="73"/>
    </row>
    <row r="2" ht="24.95" customHeight="1" spans="1:8">
      <c r="A2" s="184" t="s">
        <v>84</v>
      </c>
      <c r="B2" s="184"/>
      <c r="C2" s="184"/>
      <c r="D2" s="184"/>
      <c r="E2" s="184"/>
      <c r="F2" s="184"/>
      <c r="G2" s="184"/>
      <c r="H2" s="184"/>
    </row>
    <row r="3" ht="20.1" customHeight="1" spans="1:8">
      <c r="A3" s="74"/>
      <c r="B3" s="74"/>
      <c r="C3" s="74"/>
      <c r="D3" s="74"/>
      <c r="E3" s="74"/>
      <c r="F3" s="74"/>
      <c r="G3" s="74"/>
      <c r="H3" s="74"/>
    </row>
    <row r="4" ht="20.1" customHeight="1" spans="1:8">
      <c r="A4" s="77" t="s">
        <v>83</v>
      </c>
      <c r="B4" s="78"/>
      <c r="C4" s="78"/>
      <c r="D4" s="78"/>
      <c r="E4" s="78"/>
      <c r="F4" s="78"/>
      <c r="G4" s="78"/>
      <c r="H4" s="78"/>
    </row>
    <row r="5" ht="20.1" customHeight="1" spans="1:8">
      <c r="A5" s="185" t="s">
        <v>1587</v>
      </c>
      <c r="B5" s="79"/>
      <c r="C5" s="79"/>
      <c r="D5" s="79"/>
      <c r="E5" s="79"/>
      <c r="F5" s="79"/>
      <c r="G5" s="79"/>
      <c r="H5" s="79"/>
    </row>
    <row r="6" ht="20.1" customHeight="1" spans="1:8">
      <c r="A6" s="80" t="s">
        <v>1489</v>
      </c>
      <c r="B6" s="80" t="s">
        <v>1490</v>
      </c>
      <c r="C6" s="80" t="s">
        <v>116</v>
      </c>
      <c r="D6" s="80" t="s">
        <v>117</v>
      </c>
      <c r="E6" s="80" t="s">
        <v>1491</v>
      </c>
      <c r="F6" s="80" t="s">
        <v>1490</v>
      </c>
      <c r="G6" s="80" t="s">
        <v>116</v>
      </c>
      <c r="H6" s="80" t="s">
        <v>117</v>
      </c>
    </row>
    <row r="7" ht="20.1" customHeight="1" spans="1:8">
      <c r="A7" s="81" t="s">
        <v>1492</v>
      </c>
      <c r="B7" s="82">
        <v>1</v>
      </c>
      <c r="C7" s="82"/>
      <c r="D7" s="82"/>
      <c r="E7" s="83" t="s">
        <v>1493</v>
      </c>
      <c r="F7" s="82">
        <v>25</v>
      </c>
      <c r="G7" s="82"/>
      <c r="H7" s="82"/>
    </row>
    <row r="8" ht="20.1" customHeight="1" spans="1:8">
      <c r="A8" s="84" t="s">
        <v>1494</v>
      </c>
      <c r="B8" s="82">
        <v>2</v>
      </c>
      <c r="C8" s="82"/>
      <c r="D8" s="82"/>
      <c r="E8" s="84" t="s">
        <v>1495</v>
      </c>
      <c r="F8" s="82">
        <v>26</v>
      </c>
      <c r="G8" s="82"/>
      <c r="H8" s="82"/>
    </row>
    <row r="9" ht="20.1" customHeight="1" spans="1:8">
      <c r="A9" s="84" t="s">
        <v>1496</v>
      </c>
      <c r="B9" s="82">
        <v>3</v>
      </c>
      <c r="C9" s="82"/>
      <c r="D9" s="82"/>
      <c r="E9" s="84" t="s">
        <v>1497</v>
      </c>
      <c r="F9" s="82">
        <v>27</v>
      </c>
      <c r="G9" s="82"/>
      <c r="H9" s="82"/>
    </row>
    <row r="10" ht="20.1" customHeight="1" spans="1:8">
      <c r="A10" s="84" t="s">
        <v>1498</v>
      </c>
      <c r="B10" s="82">
        <v>4</v>
      </c>
      <c r="C10" s="82"/>
      <c r="D10" s="82"/>
      <c r="E10" s="84" t="s">
        <v>1499</v>
      </c>
      <c r="F10" s="82">
        <v>28</v>
      </c>
      <c r="G10" s="82"/>
      <c r="H10" s="82"/>
    </row>
    <row r="11" ht="20.1" customHeight="1" spans="1:8">
      <c r="A11" s="84" t="s">
        <v>1500</v>
      </c>
      <c r="B11" s="82">
        <v>5</v>
      </c>
      <c r="C11" s="82"/>
      <c r="D11" s="82"/>
      <c r="E11" s="84" t="s">
        <v>1501</v>
      </c>
      <c r="F11" s="82">
        <v>29</v>
      </c>
      <c r="G11" s="82"/>
      <c r="H11" s="82"/>
    </row>
    <row r="12" ht="20.1" customHeight="1" spans="1:8">
      <c r="A12" s="81" t="s">
        <v>1502</v>
      </c>
      <c r="B12" s="82">
        <v>6</v>
      </c>
      <c r="C12" s="82"/>
      <c r="D12" s="82"/>
      <c r="E12" s="83" t="s">
        <v>1503</v>
      </c>
      <c r="F12" s="82">
        <v>30</v>
      </c>
      <c r="G12" s="82"/>
      <c r="H12" s="82"/>
    </row>
    <row r="13" ht="20.1" customHeight="1" spans="1:8">
      <c r="A13" s="84" t="s">
        <v>1504</v>
      </c>
      <c r="B13" s="82">
        <v>7</v>
      </c>
      <c r="C13" s="82"/>
      <c r="D13" s="82"/>
      <c r="E13" s="84" t="s">
        <v>1505</v>
      </c>
      <c r="F13" s="82">
        <v>31</v>
      </c>
      <c r="G13" s="82"/>
      <c r="H13" s="82"/>
    </row>
    <row r="14" ht="20.1" customHeight="1" spans="1:8">
      <c r="A14" s="84" t="s">
        <v>1506</v>
      </c>
      <c r="B14" s="82">
        <v>8</v>
      </c>
      <c r="C14" s="82"/>
      <c r="D14" s="82"/>
      <c r="E14" s="84" t="s">
        <v>1507</v>
      </c>
      <c r="F14" s="82">
        <v>32</v>
      </c>
      <c r="G14" s="82"/>
      <c r="H14" s="82"/>
    </row>
    <row r="15" ht="20.1" customHeight="1" spans="1:8">
      <c r="A15" s="85"/>
      <c r="B15" s="82">
        <v>9</v>
      </c>
      <c r="C15" s="82"/>
      <c r="D15" s="82"/>
      <c r="E15" s="85" t="s">
        <v>1508</v>
      </c>
      <c r="F15" s="82">
        <v>33</v>
      </c>
      <c r="G15" s="82"/>
      <c r="H15" s="82"/>
    </row>
    <row r="16" ht="20.1" customHeight="1" spans="1:8">
      <c r="A16" s="81" t="s">
        <v>1509</v>
      </c>
      <c r="B16" s="82">
        <v>10</v>
      </c>
      <c r="C16" s="82"/>
      <c r="D16" s="82"/>
      <c r="E16" s="84" t="s">
        <v>1510</v>
      </c>
      <c r="F16" s="82">
        <v>34</v>
      </c>
      <c r="G16" s="82"/>
      <c r="H16" s="82"/>
    </row>
    <row r="17" ht="20.1" customHeight="1" spans="1:8">
      <c r="A17" s="85" t="s">
        <v>1511</v>
      </c>
      <c r="B17" s="82">
        <v>11</v>
      </c>
      <c r="C17" s="82"/>
      <c r="D17" s="82"/>
      <c r="E17" s="85"/>
      <c r="F17" s="82">
        <v>35</v>
      </c>
      <c r="G17" s="82"/>
      <c r="H17" s="82"/>
    </row>
    <row r="18" ht="20.1" customHeight="1" spans="1:8">
      <c r="A18" s="85" t="s">
        <v>1512</v>
      </c>
      <c r="B18" s="82">
        <v>12</v>
      </c>
      <c r="C18" s="82"/>
      <c r="D18" s="82"/>
      <c r="E18" s="83" t="s">
        <v>1513</v>
      </c>
      <c r="F18" s="82">
        <v>36</v>
      </c>
      <c r="G18" s="82"/>
      <c r="H18" s="82"/>
    </row>
    <row r="19" ht="20.1" customHeight="1" spans="1:8">
      <c r="A19" s="81" t="s">
        <v>1514</v>
      </c>
      <c r="B19" s="82">
        <v>13</v>
      </c>
      <c r="C19" s="82"/>
      <c r="D19" s="82"/>
      <c r="E19" s="86" t="s">
        <v>1515</v>
      </c>
      <c r="F19" s="82">
        <v>37</v>
      </c>
      <c r="G19" s="82"/>
      <c r="H19" s="82"/>
    </row>
    <row r="20" ht="24.95" customHeight="1" spans="1:8">
      <c r="A20" s="84" t="s">
        <v>1516</v>
      </c>
      <c r="B20" s="82">
        <v>14</v>
      </c>
      <c r="C20" s="82"/>
      <c r="D20" s="82"/>
      <c r="E20" s="87" t="s">
        <v>1588</v>
      </c>
      <c r="F20" s="82">
        <v>38</v>
      </c>
      <c r="G20" s="82"/>
      <c r="H20" s="82"/>
    </row>
    <row r="21" ht="20.1" customHeight="1" spans="1:8">
      <c r="A21" s="86" t="s">
        <v>1518</v>
      </c>
      <c r="B21" s="82">
        <v>15</v>
      </c>
      <c r="C21" s="82"/>
      <c r="D21" s="82"/>
      <c r="E21" s="84" t="s">
        <v>1519</v>
      </c>
      <c r="F21" s="82">
        <v>39</v>
      </c>
      <c r="G21" s="82"/>
      <c r="H21" s="82"/>
    </row>
    <row r="22" ht="20.1" customHeight="1" spans="1:8">
      <c r="A22" s="84" t="s">
        <v>1520</v>
      </c>
      <c r="B22" s="82">
        <v>16</v>
      </c>
      <c r="C22" s="82"/>
      <c r="D22" s="82"/>
      <c r="E22" s="85" t="s">
        <v>1521</v>
      </c>
      <c r="F22" s="82">
        <v>40</v>
      </c>
      <c r="G22" s="82"/>
      <c r="H22" s="82"/>
    </row>
    <row r="23" ht="20.1" customHeight="1" spans="1:8">
      <c r="A23" s="86" t="s">
        <v>1522</v>
      </c>
      <c r="B23" s="82">
        <v>17</v>
      </c>
      <c r="C23" s="82"/>
      <c r="D23" s="82"/>
      <c r="E23" s="84" t="s">
        <v>1523</v>
      </c>
      <c r="F23" s="82">
        <v>41</v>
      </c>
      <c r="G23" s="82"/>
      <c r="H23" s="82"/>
    </row>
    <row r="24" ht="20.1" customHeight="1" spans="1:8">
      <c r="A24" s="84" t="s">
        <v>1524</v>
      </c>
      <c r="B24" s="82">
        <v>18</v>
      </c>
      <c r="C24" s="82"/>
      <c r="D24" s="82"/>
      <c r="E24" s="83" t="s">
        <v>1525</v>
      </c>
      <c r="F24" s="82">
        <v>42</v>
      </c>
      <c r="G24" s="82"/>
      <c r="H24" s="82"/>
    </row>
    <row r="25" ht="20.1" customHeight="1" spans="1:8">
      <c r="A25" s="88" t="s">
        <v>1526</v>
      </c>
      <c r="B25" s="82">
        <v>19</v>
      </c>
      <c r="C25" s="89"/>
      <c r="D25" s="89"/>
      <c r="E25" s="90"/>
      <c r="F25" s="82">
        <v>43</v>
      </c>
      <c r="G25" s="82"/>
      <c r="H25" s="82"/>
    </row>
    <row r="26" ht="20.1" customHeight="1" spans="1:8">
      <c r="A26" s="82" t="s">
        <v>1527</v>
      </c>
      <c r="B26" s="82">
        <v>20</v>
      </c>
      <c r="C26" s="82"/>
      <c r="D26" s="82"/>
      <c r="E26" s="90" t="s">
        <v>1478</v>
      </c>
      <c r="F26" s="82">
        <v>44</v>
      </c>
      <c r="G26" s="82"/>
      <c r="H26" s="82"/>
    </row>
    <row r="27" ht="20.1" customHeight="1" spans="1:8">
      <c r="A27" s="81" t="s">
        <v>1528</v>
      </c>
      <c r="B27" s="82">
        <v>21</v>
      </c>
      <c r="C27" s="82"/>
      <c r="D27" s="82"/>
      <c r="E27" s="91" t="s">
        <v>1529</v>
      </c>
      <c r="F27" s="82">
        <v>45</v>
      </c>
      <c r="G27" s="82"/>
      <c r="H27" s="82"/>
    </row>
    <row r="28" ht="20.1" customHeight="1" spans="1:8">
      <c r="A28" s="86" t="s">
        <v>1530</v>
      </c>
      <c r="B28" s="82">
        <v>22</v>
      </c>
      <c r="C28" s="82"/>
      <c r="D28" s="82"/>
      <c r="E28" s="91" t="s">
        <v>1531</v>
      </c>
      <c r="F28" s="82">
        <v>46</v>
      </c>
      <c r="G28" s="82"/>
      <c r="H28" s="82"/>
    </row>
    <row r="29" ht="20.1" customHeight="1" spans="1:8">
      <c r="A29" s="86"/>
      <c r="B29" s="82">
        <v>23</v>
      </c>
      <c r="C29" s="82"/>
      <c r="D29" s="82"/>
      <c r="E29" s="91" t="s">
        <v>1532</v>
      </c>
      <c r="F29" s="82">
        <v>47</v>
      </c>
      <c r="G29" s="82"/>
      <c r="H29" s="82"/>
    </row>
    <row r="30" ht="20.1" customHeight="1" spans="1:8">
      <c r="A30" s="92" t="s">
        <v>1533</v>
      </c>
      <c r="B30" s="82">
        <v>24</v>
      </c>
      <c r="C30" s="82"/>
      <c r="D30" s="82"/>
      <c r="E30" s="85" t="s">
        <v>1534</v>
      </c>
      <c r="F30" s="82">
        <v>48</v>
      </c>
      <c r="G30" s="82"/>
      <c r="H30" s="82"/>
    </row>
    <row r="31" ht="33" customHeight="1" spans="1:8">
      <c r="A31" s="93" t="s">
        <v>1535</v>
      </c>
      <c r="B31" s="94"/>
      <c r="C31" s="94"/>
      <c r="D31" s="95"/>
      <c r="E31" s="93" t="s">
        <v>1536</v>
      </c>
      <c r="F31" s="94"/>
      <c r="G31" s="94"/>
      <c r="H31" s="95"/>
    </row>
    <row r="32" ht="33" customHeight="1" spans="1:8">
      <c r="A32" s="96" t="s">
        <v>165</v>
      </c>
      <c r="B32" s="97"/>
      <c r="C32" s="97"/>
      <c r="D32" s="98"/>
      <c r="E32" s="99"/>
      <c r="F32" s="100"/>
      <c r="G32" s="100"/>
      <c r="H32" s="101"/>
    </row>
    <row r="33" ht="20.1" customHeight="1" spans="1:8">
      <c r="A33" s="102" t="s">
        <v>1589</v>
      </c>
      <c r="B33" s="102"/>
      <c r="C33" s="102"/>
      <c r="D33" s="102"/>
      <c r="E33" s="102"/>
      <c r="F33" s="102"/>
      <c r="G33" s="102"/>
      <c r="H33" s="102"/>
    </row>
    <row r="34" ht="20.1" customHeight="1" spans="1:8">
      <c r="A34" s="102" t="s">
        <v>1590</v>
      </c>
      <c r="B34" s="102"/>
      <c r="C34" s="102"/>
      <c r="D34" s="102"/>
      <c r="E34" s="102"/>
      <c r="F34" s="102"/>
      <c r="G34" s="102"/>
      <c r="H34" s="102"/>
    </row>
  </sheetData>
  <mergeCells count="8">
    <mergeCell ref="A2:H2"/>
    <mergeCell ref="A4:H4"/>
    <mergeCell ref="A5:H5"/>
    <mergeCell ref="A31:D31"/>
    <mergeCell ref="A32:D32"/>
    <mergeCell ref="A33:H33"/>
    <mergeCell ref="A34:H34"/>
    <mergeCell ref="E31:H32"/>
  </mergeCells>
  <pageMargins left="0.699305555555556" right="0.699305555555556" top="0.75" bottom="0.75" header="0.3" footer="0.3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workbookViewId="0">
      <selection activeCell="A11" sqref="A11"/>
    </sheetView>
  </sheetViews>
  <sheetFormatPr defaultColWidth="8.875" defaultRowHeight="14.25" outlineLevelCol="3"/>
  <cols>
    <col min="1" max="1" width="24.125" style="14" customWidth="1"/>
    <col min="2" max="2" width="14" style="14" customWidth="1"/>
    <col min="3" max="3" width="24.125" style="14" customWidth="1"/>
    <col min="4" max="4" width="14" style="14" customWidth="1"/>
    <col min="5" max="16384" width="8.875" style="14"/>
  </cols>
  <sheetData>
    <row r="1" ht="50.25" customHeight="1" spans="1:4">
      <c r="A1" s="193" t="s">
        <v>15</v>
      </c>
      <c r="B1" s="193"/>
      <c r="C1" s="193"/>
      <c r="D1" s="193"/>
    </row>
    <row r="2" ht="18.75" customHeight="1" spans="1:4">
      <c r="A2" s="78" t="s">
        <v>14</v>
      </c>
      <c r="B2" s="78"/>
      <c r="C2" s="78"/>
      <c r="D2" s="78"/>
    </row>
    <row r="3" ht="32.1" customHeight="1" spans="1:4">
      <c r="A3" s="548" t="s">
        <v>115</v>
      </c>
      <c r="B3" s="548"/>
      <c r="C3" s="548"/>
      <c r="D3" s="548"/>
    </row>
    <row r="4" ht="31.5" customHeight="1" spans="1:4">
      <c r="A4" s="222" t="s">
        <v>116</v>
      </c>
      <c r="B4" s="222"/>
      <c r="C4" s="222" t="s">
        <v>117</v>
      </c>
      <c r="D4" s="222"/>
    </row>
    <row r="5" ht="31.5" customHeight="1" spans="1:4">
      <c r="A5" s="203" t="s">
        <v>118</v>
      </c>
      <c r="B5" s="549" t="s">
        <v>119</v>
      </c>
      <c r="C5" s="203" t="s">
        <v>120</v>
      </c>
      <c r="D5" s="549" t="s">
        <v>121</v>
      </c>
    </row>
    <row r="6" ht="31.5" customHeight="1" spans="1:4">
      <c r="A6" s="203" t="s">
        <v>122</v>
      </c>
      <c r="B6" s="549" t="s">
        <v>123</v>
      </c>
      <c r="C6" s="490" t="s">
        <v>124</v>
      </c>
      <c r="D6" s="549" t="s">
        <v>125</v>
      </c>
    </row>
    <row r="7" ht="31.5" customHeight="1" spans="1:4">
      <c r="A7" s="203" t="s">
        <v>126</v>
      </c>
      <c r="B7" s="549" t="s">
        <v>123</v>
      </c>
      <c r="C7" s="203" t="s">
        <v>127</v>
      </c>
      <c r="D7" s="549" t="s">
        <v>125</v>
      </c>
    </row>
    <row r="8" ht="31.5" customHeight="1" spans="1:4">
      <c r="A8" s="203" t="s">
        <v>128</v>
      </c>
      <c r="B8" s="549" t="s">
        <v>121</v>
      </c>
      <c r="C8" s="203" t="s">
        <v>128</v>
      </c>
      <c r="D8" s="549" t="s">
        <v>121</v>
      </c>
    </row>
    <row r="9" ht="31.5" customHeight="1" spans="1:4">
      <c r="A9" s="203" t="s">
        <v>129</v>
      </c>
      <c r="B9" s="549" t="s">
        <v>121</v>
      </c>
      <c r="C9" s="203" t="s">
        <v>130</v>
      </c>
      <c r="D9" s="549" t="s">
        <v>121</v>
      </c>
    </row>
    <row r="10" ht="31.5" customHeight="1" spans="1:4">
      <c r="A10" s="203" t="s">
        <v>131</v>
      </c>
      <c r="B10" s="549" t="s">
        <v>123</v>
      </c>
      <c r="C10" s="203" t="s">
        <v>132</v>
      </c>
      <c r="D10" s="549" t="s">
        <v>123</v>
      </c>
    </row>
    <row r="11" ht="31.5" customHeight="1" spans="1:4">
      <c r="A11" s="203" t="s">
        <v>133</v>
      </c>
      <c r="B11" s="549" t="s">
        <v>123</v>
      </c>
      <c r="C11" s="203" t="s">
        <v>134</v>
      </c>
      <c r="D11" s="549" t="s">
        <v>123</v>
      </c>
    </row>
    <row r="12" ht="31.5" customHeight="1" spans="1:4">
      <c r="A12" s="203"/>
      <c r="B12" s="549"/>
      <c r="C12" s="203" t="s">
        <v>135</v>
      </c>
      <c r="D12" s="549" t="s">
        <v>121</v>
      </c>
    </row>
    <row r="13" ht="31.5" customHeight="1" spans="1:4">
      <c r="A13" s="203" t="s">
        <v>128</v>
      </c>
      <c r="B13" s="549" t="s">
        <v>121</v>
      </c>
      <c r="C13" s="203" t="s">
        <v>128</v>
      </c>
      <c r="D13" s="549" t="s">
        <v>121</v>
      </c>
    </row>
    <row r="14" ht="31.5" customHeight="1" spans="1:4">
      <c r="A14" s="490" t="s">
        <v>136</v>
      </c>
      <c r="B14" s="550">
        <v>-8014.87</v>
      </c>
      <c r="C14" s="490" t="s">
        <v>136</v>
      </c>
      <c r="D14" s="551"/>
    </row>
    <row r="15" ht="31.5" customHeight="1" spans="1:4">
      <c r="A15" s="552" t="s">
        <v>137</v>
      </c>
      <c r="B15" s="553"/>
      <c r="C15" s="67" t="s">
        <v>138</v>
      </c>
      <c r="D15" s="66"/>
    </row>
    <row r="16" ht="31.5" customHeight="1" spans="1:4">
      <c r="A16" s="552" t="s">
        <v>139</v>
      </c>
      <c r="B16" s="553"/>
      <c r="C16" s="70"/>
      <c r="D16" s="71"/>
    </row>
    <row r="17" ht="141" customHeight="1" spans="1:4">
      <c r="A17" s="554" t="s">
        <v>140</v>
      </c>
      <c r="B17" s="555"/>
      <c r="C17" s="554" t="s">
        <v>141</v>
      </c>
      <c r="D17" s="555"/>
    </row>
  </sheetData>
  <mergeCells count="10">
    <mergeCell ref="A1:D1"/>
    <mergeCell ref="A2:D2"/>
    <mergeCell ref="A3:D3"/>
    <mergeCell ref="A4:B4"/>
    <mergeCell ref="C4:D4"/>
    <mergeCell ref="A15:B15"/>
    <mergeCell ref="A16:B16"/>
    <mergeCell ref="A17:B17"/>
    <mergeCell ref="C17:D17"/>
    <mergeCell ref="C15:D16"/>
  </mergeCells>
  <pageMargins left="0.938888888888889" right="0.938888888888889" top="0.979166666666667" bottom="0.979166666666667" header="0.509027777777778" footer="0.509027777777778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9" sqref="A9"/>
    </sheetView>
  </sheetViews>
  <sheetFormatPr defaultColWidth="8.875" defaultRowHeight="14.25" outlineLevelCol="3"/>
  <cols>
    <col min="1" max="1" width="43" customWidth="1"/>
    <col min="2" max="2" width="7.75" customWidth="1"/>
    <col min="3" max="3" width="21.25" customWidth="1"/>
    <col min="4" max="4" width="21.375" customWidth="1"/>
  </cols>
  <sheetData>
    <row r="1" ht="39.95" customHeight="1" spans="1:4">
      <c r="A1" s="181" t="s">
        <v>86</v>
      </c>
      <c r="B1" s="181"/>
      <c r="C1" s="181"/>
      <c r="D1" s="181"/>
    </row>
    <row r="2" ht="24" customHeight="1" spans="1:4">
      <c r="A2" s="58" t="s">
        <v>85</v>
      </c>
      <c r="B2" s="58"/>
      <c r="C2" s="58"/>
      <c r="D2" s="58"/>
    </row>
    <row r="3" ht="24" customHeight="1" spans="1:4">
      <c r="A3" s="182" t="s">
        <v>1591</v>
      </c>
      <c r="B3" s="182"/>
      <c r="C3" s="183"/>
      <c r="D3" s="183"/>
    </row>
    <row r="4" s="56" customFormat="1" ht="24" customHeight="1" spans="1:4">
      <c r="A4" s="60" t="s">
        <v>1416</v>
      </c>
      <c r="B4" s="60" t="s">
        <v>1417</v>
      </c>
      <c r="C4" s="60" t="s">
        <v>1440</v>
      </c>
      <c r="D4" s="60" t="s">
        <v>148</v>
      </c>
    </row>
    <row r="5" ht="20.1" customHeight="1" spans="1:4">
      <c r="A5" s="17" t="s">
        <v>1592</v>
      </c>
      <c r="B5" s="15">
        <v>1</v>
      </c>
      <c r="C5" s="61"/>
      <c r="D5" s="61"/>
    </row>
    <row r="6" ht="20.1" customHeight="1" spans="1:4">
      <c r="A6" s="17" t="s">
        <v>1593</v>
      </c>
      <c r="B6" s="15">
        <v>2</v>
      </c>
      <c r="C6" s="61"/>
      <c r="D6" s="61"/>
    </row>
    <row r="7" ht="20.1" customHeight="1" spans="1:4">
      <c r="A7" s="17" t="s">
        <v>1594</v>
      </c>
      <c r="B7" s="15">
        <v>3</v>
      </c>
      <c r="C7" s="61"/>
      <c r="D7" s="61"/>
    </row>
    <row r="8" ht="20.1" customHeight="1" spans="1:4">
      <c r="A8" s="17" t="s">
        <v>1595</v>
      </c>
      <c r="B8" s="15">
        <v>4</v>
      </c>
      <c r="C8" s="61"/>
      <c r="D8" s="61"/>
    </row>
    <row r="9" ht="20.1" customHeight="1" spans="1:4">
      <c r="A9" s="17" t="s">
        <v>1596</v>
      </c>
      <c r="B9" s="15">
        <v>5</v>
      </c>
      <c r="C9" s="61"/>
      <c r="D9" s="61"/>
    </row>
    <row r="10" ht="20.1" customHeight="1" spans="1:4">
      <c r="A10" s="62" t="s">
        <v>1595</v>
      </c>
      <c r="B10" s="15">
        <v>6</v>
      </c>
      <c r="C10" s="61"/>
      <c r="D10" s="61"/>
    </row>
    <row r="11" ht="20.1" customHeight="1" spans="1:4">
      <c r="A11" s="17" t="s">
        <v>1597</v>
      </c>
      <c r="B11" s="15">
        <v>7</v>
      </c>
      <c r="C11" s="61"/>
      <c r="D11" s="61"/>
    </row>
    <row r="12" ht="20.1" customHeight="1" spans="1:4">
      <c r="A12" s="17" t="s">
        <v>1595</v>
      </c>
      <c r="B12" s="15">
        <v>8</v>
      </c>
      <c r="C12" s="61"/>
      <c r="D12" s="61"/>
    </row>
    <row r="13" ht="20.1" customHeight="1" spans="1:4">
      <c r="A13" s="17" t="s">
        <v>1598</v>
      </c>
      <c r="B13" s="15">
        <v>9</v>
      </c>
      <c r="C13" s="61"/>
      <c r="D13" s="61"/>
    </row>
    <row r="14" ht="20.1" customHeight="1" spans="1:4">
      <c r="A14" s="17" t="s">
        <v>1595</v>
      </c>
      <c r="B14" s="15">
        <v>10</v>
      </c>
      <c r="C14" s="61"/>
      <c r="D14" s="61"/>
    </row>
    <row r="15" ht="20.1" customHeight="1" spans="1:4">
      <c r="A15" s="17" t="s">
        <v>1599</v>
      </c>
      <c r="B15" s="15">
        <v>11</v>
      </c>
      <c r="C15" s="61"/>
      <c r="D15" s="61"/>
    </row>
    <row r="16" ht="20.1" customHeight="1" spans="1:4">
      <c r="A16" s="17" t="s">
        <v>1600</v>
      </c>
      <c r="B16" s="15">
        <v>12</v>
      </c>
      <c r="C16" s="61"/>
      <c r="D16" s="61"/>
    </row>
    <row r="17" ht="20.1" customHeight="1" spans="1:4">
      <c r="A17" s="17" t="s">
        <v>1595</v>
      </c>
      <c r="B17" s="15">
        <v>13</v>
      </c>
      <c r="C17" s="61"/>
      <c r="D17" s="61"/>
    </row>
    <row r="18" ht="20.1" customHeight="1" spans="1:4">
      <c r="A18" s="17" t="s">
        <v>1601</v>
      </c>
      <c r="B18" s="15">
        <v>14</v>
      </c>
      <c r="C18" s="61"/>
      <c r="D18" s="61"/>
    </row>
    <row r="19" ht="20.1" customHeight="1" spans="1:4">
      <c r="A19" s="17" t="s">
        <v>1602</v>
      </c>
      <c r="B19" s="15">
        <v>15</v>
      </c>
      <c r="C19" s="61"/>
      <c r="D19" s="61"/>
    </row>
    <row r="20" ht="20.1" customHeight="1" spans="1:4">
      <c r="A20" s="17" t="s">
        <v>1603</v>
      </c>
      <c r="B20" s="15">
        <v>16</v>
      </c>
      <c r="C20" s="61"/>
      <c r="D20" s="61"/>
    </row>
    <row r="21" ht="20.1" customHeight="1" spans="1:4">
      <c r="A21" s="17" t="s">
        <v>1604</v>
      </c>
      <c r="B21" s="15">
        <v>17</v>
      </c>
      <c r="C21" s="61"/>
      <c r="D21" s="61"/>
    </row>
    <row r="22" ht="20.1" customHeight="1" spans="1:4">
      <c r="A22" s="17" t="s">
        <v>1605</v>
      </c>
      <c r="B22" s="15">
        <v>18</v>
      </c>
      <c r="C22" s="61"/>
      <c r="D22" s="61"/>
    </row>
    <row r="23" ht="20.1" customHeight="1" spans="1:4">
      <c r="A23" s="17" t="s">
        <v>1606</v>
      </c>
      <c r="B23" s="15">
        <v>19</v>
      </c>
      <c r="C23" s="61"/>
      <c r="D23" s="61"/>
    </row>
    <row r="24" ht="20.1" customHeight="1" spans="1:4">
      <c r="A24" s="17" t="s">
        <v>1607</v>
      </c>
      <c r="B24" s="15">
        <v>20</v>
      </c>
      <c r="C24" s="61"/>
      <c r="D24" s="61"/>
    </row>
    <row r="25" ht="20.1" customHeight="1" spans="1:4">
      <c r="A25" s="17" t="s">
        <v>1608</v>
      </c>
      <c r="B25" s="15">
        <v>21</v>
      </c>
      <c r="C25" s="61"/>
      <c r="D25" s="61"/>
    </row>
    <row r="26" ht="20.1" customHeight="1" spans="1:4">
      <c r="A26" s="17" t="s">
        <v>1609</v>
      </c>
      <c r="B26" s="15">
        <v>22</v>
      </c>
      <c r="C26" s="61"/>
      <c r="D26" s="61"/>
    </row>
    <row r="27" ht="20.1" customHeight="1" spans="1:4">
      <c r="A27" s="63" t="s">
        <v>1478</v>
      </c>
      <c r="B27" s="15">
        <v>23</v>
      </c>
      <c r="C27" s="61"/>
      <c r="D27" s="61"/>
    </row>
    <row r="28" ht="20.1" customHeight="1" spans="1:4">
      <c r="A28" s="17" t="s">
        <v>1610</v>
      </c>
      <c r="B28" s="15">
        <v>24</v>
      </c>
      <c r="C28" s="61"/>
      <c r="D28" s="61"/>
    </row>
    <row r="29" ht="20.1" customHeight="1" spans="1:4">
      <c r="A29" s="17" t="s">
        <v>1611</v>
      </c>
      <c r="B29" s="15">
        <v>25</v>
      </c>
      <c r="C29" s="61"/>
      <c r="D29" s="61"/>
    </row>
    <row r="30" ht="20.1" customHeight="1" spans="1:4">
      <c r="A30" s="17" t="s">
        <v>1612</v>
      </c>
      <c r="B30" s="15">
        <v>26</v>
      </c>
      <c r="C30" s="61"/>
      <c r="D30" s="61"/>
    </row>
    <row r="31" ht="20.1" customHeight="1" spans="1:4">
      <c r="A31" s="17" t="s">
        <v>1613</v>
      </c>
      <c r="B31" s="15">
        <v>27</v>
      </c>
      <c r="C31" s="61"/>
      <c r="D31" s="61"/>
    </row>
    <row r="32" ht="20.1" customHeight="1" spans="1:4">
      <c r="A32" s="17" t="s">
        <v>1614</v>
      </c>
      <c r="B32" s="15">
        <v>28</v>
      </c>
      <c r="C32" s="64"/>
      <c r="D32" s="64"/>
    </row>
    <row r="33" ht="20.1" customHeight="1" spans="1:4">
      <c r="A33" s="17" t="s">
        <v>1615</v>
      </c>
      <c r="B33" s="15">
        <v>29</v>
      </c>
      <c r="C33" s="61"/>
      <c r="D33" s="61"/>
    </row>
    <row r="34" ht="20.1" customHeight="1" spans="1:4">
      <c r="A34" s="17" t="s">
        <v>1616</v>
      </c>
      <c r="B34" s="15">
        <v>30</v>
      </c>
      <c r="C34" s="61"/>
      <c r="D34" s="61"/>
    </row>
    <row r="35" ht="20.1" customHeight="1" spans="1:4">
      <c r="A35" s="17" t="s">
        <v>1617</v>
      </c>
      <c r="B35" s="15">
        <v>31</v>
      </c>
      <c r="C35" s="61"/>
      <c r="D35" s="61"/>
    </row>
    <row r="36" ht="12.95" customHeight="1" spans="1:4">
      <c r="A36" s="65" t="s">
        <v>1618</v>
      </c>
      <c r="B36" s="66"/>
      <c r="C36" s="67" t="s">
        <v>1536</v>
      </c>
      <c r="D36" s="66"/>
    </row>
    <row r="37" ht="57.75" customHeight="1" spans="1:4">
      <c r="A37" s="68"/>
      <c r="B37" s="69"/>
      <c r="C37" s="68"/>
      <c r="D37" s="69"/>
    </row>
    <row r="38" ht="18.95" customHeight="1" spans="1:4">
      <c r="A38" s="70"/>
      <c r="B38" s="71"/>
      <c r="C38" s="70"/>
      <c r="D38" s="71"/>
    </row>
    <row r="39" spans="1:4">
      <c r="A39" s="72" t="s">
        <v>1619</v>
      </c>
      <c r="B39" s="72"/>
      <c r="C39" s="72"/>
      <c r="D39" s="72"/>
    </row>
  </sheetData>
  <mergeCells count="6">
    <mergeCell ref="A1:D1"/>
    <mergeCell ref="A2:D2"/>
    <mergeCell ref="A3:D3"/>
    <mergeCell ref="A39:D39"/>
    <mergeCell ref="A36:B38"/>
    <mergeCell ref="C36:D38"/>
  </mergeCells>
  <pageMargins left="0.75" right="0.75" top="0.629166666666667" bottom="0.669444444444445" header="0.509027777777778" footer="0.509027777777778"/>
  <pageSetup paperSize="9" scale="86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4" sqref="A4:A5"/>
    </sheetView>
  </sheetViews>
  <sheetFormatPr defaultColWidth="8.625" defaultRowHeight="14.25" outlineLevelCol="6"/>
  <cols>
    <col min="1" max="1" width="25.375" customWidth="1"/>
    <col min="2" max="2" width="8" customWidth="1"/>
    <col min="3" max="3" width="9.75" customWidth="1"/>
    <col min="6" max="6" width="10.125" customWidth="1"/>
  </cols>
  <sheetData>
    <row r="1" ht="25.5" spans="1:7">
      <c r="A1" s="11" t="s">
        <v>88</v>
      </c>
      <c r="B1" s="11"/>
      <c r="C1" s="11"/>
      <c r="D1" s="11"/>
      <c r="E1" s="11"/>
      <c r="F1" s="11"/>
      <c r="G1" s="11"/>
    </row>
    <row r="2" ht="15.95" customHeight="1" spans="1:7">
      <c r="A2" s="11"/>
      <c r="B2" s="11"/>
      <c r="C2" s="11"/>
      <c r="D2" s="11"/>
      <c r="E2" s="11"/>
      <c r="F2" s="143" t="s">
        <v>87</v>
      </c>
      <c r="G2" s="143"/>
    </row>
    <row r="3" spans="1:7">
      <c r="A3" s="36" t="s">
        <v>1620</v>
      </c>
      <c r="B3" s="36"/>
      <c r="C3" s="36"/>
      <c r="D3" s="36"/>
      <c r="E3" s="36"/>
      <c r="F3" s="36"/>
      <c r="G3" s="36"/>
    </row>
    <row r="4" ht="21.95" customHeight="1" spans="1:7">
      <c r="A4" s="145" t="s">
        <v>1621</v>
      </c>
      <c r="B4" s="145" t="s">
        <v>1417</v>
      </c>
      <c r="C4" s="145" t="s">
        <v>116</v>
      </c>
      <c r="D4" s="145" t="s">
        <v>1622</v>
      </c>
      <c r="E4" s="145"/>
      <c r="F4" s="172" t="s">
        <v>117</v>
      </c>
      <c r="G4" s="172" t="s">
        <v>148</v>
      </c>
    </row>
    <row r="5" ht="21.95" customHeight="1" spans="1:7">
      <c r="A5" s="145"/>
      <c r="B5" s="145"/>
      <c r="C5" s="145"/>
      <c r="D5" s="145" t="s">
        <v>1623</v>
      </c>
      <c r="E5" s="145" t="s">
        <v>1624</v>
      </c>
      <c r="F5" s="172"/>
      <c r="G5" s="172"/>
    </row>
    <row r="6" ht="23.1" customHeight="1" spans="1:7">
      <c r="A6" s="145" t="s">
        <v>1625</v>
      </c>
      <c r="B6" s="145"/>
      <c r="C6" s="173" t="s">
        <v>153</v>
      </c>
      <c r="D6" s="173" t="s">
        <v>154</v>
      </c>
      <c r="E6" s="173" t="s">
        <v>155</v>
      </c>
      <c r="F6" s="174" t="s">
        <v>156</v>
      </c>
      <c r="G6" s="174" t="s">
        <v>157</v>
      </c>
    </row>
    <row r="7" ht="23.1" customHeight="1" spans="1:7">
      <c r="A7" s="175" t="s">
        <v>1626</v>
      </c>
      <c r="B7" s="145">
        <v>1</v>
      </c>
      <c r="C7" s="175"/>
      <c r="D7" s="175"/>
      <c r="E7" s="175"/>
      <c r="F7" s="61"/>
      <c r="G7" s="61"/>
    </row>
    <row r="8" ht="23.1" customHeight="1" spans="1:7">
      <c r="A8" s="175" t="s">
        <v>1627</v>
      </c>
      <c r="B8" s="145">
        <v>2</v>
      </c>
      <c r="C8" s="175"/>
      <c r="D8" s="175"/>
      <c r="E8" s="175"/>
      <c r="F8" s="61"/>
      <c r="G8" s="61"/>
    </row>
    <row r="9" ht="23.1" customHeight="1" spans="1:7">
      <c r="A9" s="175" t="s">
        <v>1628</v>
      </c>
      <c r="B9" s="145">
        <v>3</v>
      </c>
      <c r="C9" s="175"/>
      <c r="D9" s="175"/>
      <c r="E9" s="175"/>
      <c r="F9" s="61"/>
      <c r="G9" s="61"/>
    </row>
    <row r="10" ht="23.1" customHeight="1" spans="1:7">
      <c r="A10" s="175" t="s">
        <v>1629</v>
      </c>
      <c r="B10" s="145">
        <v>4</v>
      </c>
      <c r="C10" s="175"/>
      <c r="D10" s="175"/>
      <c r="E10" s="175"/>
      <c r="F10" s="61"/>
      <c r="G10" s="61"/>
    </row>
    <row r="11" ht="23.1" customHeight="1" spans="1:7">
      <c r="A11" s="175" t="s">
        <v>1630</v>
      </c>
      <c r="B11" s="145">
        <v>5</v>
      </c>
      <c r="C11" s="175"/>
      <c r="D11" s="175"/>
      <c r="E11" s="175"/>
      <c r="F11" s="61"/>
      <c r="G11" s="61"/>
    </row>
    <row r="12" ht="23.1" customHeight="1" spans="1:7">
      <c r="A12" s="175" t="s">
        <v>1631</v>
      </c>
      <c r="B12" s="145">
        <v>6</v>
      </c>
      <c r="C12" s="175"/>
      <c r="D12" s="175"/>
      <c r="E12" s="175"/>
      <c r="F12" s="61"/>
      <c r="G12" s="61"/>
    </row>
    <row r="13" ht="23.1" customHeight="1" spans="1:7">
      <c r="A13" s="175" t="s">
        <v>1632</v>
      </c>
      <c r="B13" s="145">
        <v>7</v>
      </c>
      <c r="C13" s="175"/>
      <c r="D13" s="175"/>
      <c r="E13" s="175"/>
      <c r="F13" s="61"/>
      <c r="G13" s="61"/>
    </row>
    <row r="14" ht="23.1" customHeight="1" spans="1:7">
      <c r="A14" s="175" t="s">
        <v>1633</v>
      </c>
      <c r="B14" s="145">
        <v>8</v>
      </c>
      <c r="C14" s="175"/>
      <c r="D14" s="175"/>
      <c r="E14" s="175"/>
      <c r="F14" s="61"/>
      <c r="G14" s="61"/>
    </row>
    <row r="15" ht="23.1" customHeight="1" spans="1:7">
      <c r="A15" s="175" t="s">
        <v>1634</v>
      </c>
      <c r="B15" s="145">
        <v>9</v>
      </c>
      <c r="C15" s="175"/>
      <c r="D15" s="175"/>
      <c r="E15" s="175"/>
      <c r="F15" s="61"/>
      <c r="G15" s="61"/>
    </row>
    <row r="16" ht="23.1" customHeight="1" spans="1:7">
      <c r="A16" s="175" t="s">
        <v>1635</v>
      </c>
      <c r="B16" s="145">
        <v>10</v>
      </c>
      <c r="C16" s="175"/>
      <c r="D16" s="175"/>
      <c r="E16" s="175"/>
      <c r="F16" s="61"/>
      <c r="G16" s="61"/>
    </row>
    <row r="17" ht="23.1" customHeight="1" spans="1:7">
      <c r="A17" s="175" t="s">
        <v>1636</v>
      </c>
      <c r="B17" s="145">
        <v>11</v>
      </c>
      <c r="C17" s="175"/>
      <c r="D17" s="175"/>
      <c r="E17" s="175"/>
      <c r="F17" s="61"/>
      <c r="G17" s="61"/>
    </row>
    <row r="18" ht="23.1" customHeight="1" spans="1:7">
      <c r="A18" s="175" t="s">
        <v>1637</v>
      </c>
      <c r="B18" s="145">
        <v>12</v>
      </c>
      <c r="C18" s="175"/>
      <c r="D18" s="175"/>
      <c r="E18" s="175"/>
      <c r="F18" s="61"/>
      <c r="G18" s="61"/>
    </row>
    <row r="19" ht="23.1" customHeight="1" spans="1:7">
      <c r="A19" s="175" t="s">
        <v>1638</v>
      </c>
      <c r="B19" s="145">
        <v>13</v>
      </c>
      <c r="C19" s="175"/>
      <c r="D19" s="175"/>
      <c r="E19" s="175"/>
      <c r="F19" s="61"/>
      <c r="G19" s="61"/>
    </row>
    <row r="20" ht="23.1" customHeight="1" spans="1:7">
      <c r="A20" s="175" t="s">
        <v>1639</v>
      </c>
      <c r="B20" s="145">
        <v>14</v>
      </c>
      <c r="C20" s="175"/>
      <c r="D20" s="175"/>
      <c r="E20" s="175"/>
      <c r="F20" s="61"/>
      <c r="G20" s="61"/>
    </row>
    <row r="21" ht="23.1" customHeight="1" spans="1:7">
      <c r="A21" s="175" t="s">
        <v>1640</v>
      </c>
      <c r="B21" s="145">
        <v>15</v>
      </c>
      <c r="C21" s="175"/>
      <c r="D21" s="175"/>
      <c r="E21" s="175"/>
      <c r="F21" s="61"/>
      <c r="G21" s="61"/>
    </row>
    <row r="22" ht="23.1" customHeight="1" spans="1:7">
      <c r="A22" s="175" t="s">
        <v>1641</v>
      </c>
      <c r="B22" s="145">
        <v>16</v>
      </c>
      <c r="C22" s="175"/>
      <c r="D22" s="175"/>
      <c r="E22" s="175"/>
      <c r="F22" s="61"/>
      <c r="G22" s="61"/>
    </row>
    <row r="23" ht="23.1" customHeight="1" spans="1:7">
      <c r="A23" s="175" t="s">
        <v>1642</v>
      </c>
      <c r="B23" s="145">
        <v>17</v>
      </c>
      <c r="C23" s="175"/>
      <c r="D23" s="175"/>
      <c r="E23" s="175"/>
      <c r="F23" s="61"/>
      <c r="G23" s="61"/>
    </row>
    <row r="24" ht="23.1" customHeight="1" spans="1:7">
      <c r="A24" t="s">
        <v>1643</v>
      </c>
      <c r="B24" s="145">
        <v>18</v>
      </c>
      <c r="C24" s="175"/>
      <c r="D24" s="175"/>
      <c r="E24" s="175"/>
      <c r="F24" s="61"/>
      <c r="G24" s="61"/>
    </row>
    <row r="25" ht="23.1" customHeight="1" spans="1:7">
      <c r="A25" s="176" t="s">
        <v>1644</v>
      </c>
      <c r="B25" s="177">
        <v>19</v>
      </c>
      <c r="C25" s="176"/>
      <c r="D25" s="176"/>
      <c r="E25" s="176"/>
      <c r="F25" s="146"/>
      <c r="G25" s="146"/>
    </row>
    <row r="26" ht="18" customHeight="1" spans="1:7">
      <c r="A26" s="21" t="s">
        <v>1618</v>
      </c>
      <c r="B26" s="22"/>
      <c r="C26" s="25"/>
      <c r="D26" s="42" t="s">
        <v>1536</v>
      </c>
      <c r="E26" s="42"/>
      <c r="F26" s="42"/>
      <c r="G26" s="43"/>
    </row>
    <row r="27" ht="18" customHeight="1" spans="1:7">
      <c r="A27" s="147"/>
      <c r="C27" s="148"/>
      <c r="D27" s="46"/>
      <c r="E27" s="47"/>
      <c r="F27" s="47"/>
      <c r="G27" s="48"/>
    </row>
    <row r="28" ht="30" customHeight="1" spans="1:7">
      <c r="A28" s="26" t="s">
        <v>1388</v>
      </c>
      <c r="B28" s="27"/>
      <c r="C28" s="29"/>
      <c r="D28" s="51"/>
      <c r="E28" s="51"/>
      <c r="F28" s="51"/>
      <c r="G28" s="52"/>
    </row>
    <row r="29" ht="9" customHeight="1" spans="1:7">
      <c r="A29" s="31"/>
      <c r="B29" s="31"/>
      <c r="C29" s="31"/>
      <c r="D29" s="31"/>
      <c r="E29" s="31"/>
      <c r="F29" s="31"/>
      <c r="G29" s="31"/>
    </row>
    <row r="30" ht="12" customHeight="1" spans="1:1">
      <c r="A30" s="178" t="s">
        <v>1645</v>
      </c>
    </row>
    <row r="31" spans="1:1">
      <c r="A31" s="14" t="s">
        <v>1646</v>
      </c>
    </row>
    <row r="32" spans="1:2">
      <c r="A32" s="179" t="s">
        <v>1647</v>
      </c>
      <c r="B32" s="180"/>
    </row>
  </sheetData>
  <mergeCells count="10">
    <mergeCell ref="A1:G1"/>
    <mergeCell ref="F2:G2"/>
    <mergeCell ref="A3:G3"/>
    <mergeCell ref="D4:E4"/>
    <mergeCell ref="A4:A5"/>
    <mergeCell ref="B4:B5"/>
    <mergeCell ref="C4:C5"/>
    <mergeCell ref="F4:F5"/>
    <mergeCell ref="G4:G5"/>
    <mergeCell ref="D26:G28"/>
  </mergeCells>
  <printOptions horizontalCentered="1" verticalCentered="1"/>
  <pageMargins left="0.75" right="0.75" top="1" bottom="1" header="0.509027777777778" footer="0.509027777777778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B16" sqref="B16"/>
    </sheetView>
  </sheetViews>
  <sheetFormatPr defaultColWidth="8.625" defaultRowHeight="14.25" outlineLevelCol="4"/>
  <cols>
    <col min="1" max="1" width="12.125" customWidth="1"/>
    <col min="2" max="2" width="13.75" customWidth="1"/>
    <col min="3" max="3" width="17.25" customWidth="1"/>
    <col min="4" max="4" width="16.75" customWidth="1"/>
    <col min="5" max="5" width="20.375" customWidth="1"/>
  </cols>
  <sheetData>
    <row r="1" ht="18.75" spans="1:1">
      <c r="A1" s="124"/>
    </row>
    <row r="2" ht="25.5" spans="1:5">
      <c r="A2" s="158" t="s">
        <v>92</v>
      </c>
      <c r="B2" s="158"/>
      <c r="C2" s="158"/>
      <c r="D2" s="158"/>
      <c r="E2" s="158"/>
    </row>
    <row r="3" ht="27.95" customHeight="1" spans="1:5">
      <c r="A3" s="164" t="s">
        <v>1648</v>
      </c>
      <c r="B3" s="152"/>
      <c r="C3" s="152"/>
      <c r="D3" s="152"/>
      <c r="E3" s="152"/>
    </row>
    <row r="4" ht="18" customHeight="1" spans="1:5">
      <c r="A4" s="126" t="s">
        <v>1649</v>
      </c>
      <c r="B4" s="126"/>
      <c r="C4" s="126"/>
      <c r="D4" s="126"/>
      <c r="E4" s="126"/>
    </row>
    <row r="5" ht="33" customHeight="1" spans="1:5">
      <c r="A5" s="160" t="s">
        <v>1650</v>
      </c>
      <c r="B5" s="160" t="s">
        <v>167</v>
      </c>
      <c r="C5" s="160" t="s">
        <v>1651</v>
      </c>
      <c r="D5" s="160" t="s">
        <v>1652</v>
      </c>
      <c r="E5" s="170" t="s">
        <v>1653</v>
      </c>
    </row>
    <row r="6" ht="20.1" customHeight="1" spans="1:5">
      <c r="A6" s="162"/>
      <c r="B6" s="162"/>
      <c r="C6" s="162"/>
      <c r="D6" s="171"/>
      <c r="E6" s="162"/>
    </row>
    <row r="7" ht="20.1" customHeight="1" spans="1:5">
      <c r="A7" s="162"/>
      <c r="B7" s="162"/>
      <c r="C7" s="162"/>
      <c r="D7" s="171"/>
      <c r="E7" s="162"/>
    </row>
    <row r="8" ht="20.1" customHeight="1" spans="1:5">
      <c r="A8" s="162"/>
      <c r="B8" s="162"/>
      <c r="C8" s="162"/>
      <c r="D8" s="171"/>
      <c r="E8" s="61"/>
    </row>
    <row r="9" ht="20.1" customHeight="1" spans="1:5">
      <c r="A9" s="162"/>
      <c r="B9" s="162"/>
      <c r="C9" s="162"/>
      <c r="E9" s="162"/>
    </row>
    <row r="10" ht="20.1" customHeight="1" spans="1:5">
      <c r="A10" s="162"/>
      <c r="B10" s="162"/>
      <c r="C10" s="162"/>
      <c r="D10" s="171"/>
      <c r="E10" s="162"/>
    </row>
    <row r="11" ht="20.1" customHeight="1" spans="1:5">
      <c r="A11" s="162"/>
      <c r="B11" s="162"/>
      <c r="C11" s="162"/>
      <c r="D11" s="171"/>
      <c r="E11" s="162"/>
    </row>
    <row r="12" ht="20.1" customHeight="1" spans="1:5">
      <c r="A12" s="162"/>
      <c r="B12" s="162"/>
      <c r="C12" s="162"/>
      <c r="D12" s="162"/>
      <c r="E12" s="161"/>
    </row>
    <row r="13" ht="20.1" customHeight="1" spans="1:5">
      <c r="A13" s="162"/>
      <c r="B13" s="162"/>
      <c r="C13" s="162"/>
      <c r="D13" s="162"/>
      <c r="E13" s="162"/>
    </row>
    <row r="14" ht="20.1" customHeight="1" spans="1:5">
      <c r="A14" s="162"/>
      <c r="B14" s="162"/>
      <c r="C14" s="162"/>
      <c r="D14" s="162"/>
      <c r="E14" s="162"/>
    </row>
    <row r="15" ht="20.1" customHeight="1" spans="1:5">
      <c r="A15" s="162"/>
      <c r="B15" s="162"/>
      <c r="C15" s="162"/>
      <c r="D15" s="162"/>
      <c r="E15" s="162"/>
    </row>
    <row r="16" ht="20.1" customHeight="1" spans="1:5">
      <c r="A16" s="162"/>
      <c r="B16" s="162"/>
      <c r="C16" s="162"/>
      <c r="D16" s="162"/>
      <c r="E16" s="162"/>
    </row>
    <row r="17" ht="20.1" customHeight="1" spans="1:5">
      <c r="A17" s="162"/>
      <c r="B17" s="162"/>
      <c r="C17" s="162"/>
      <c r="D17" s="162"/>
      <c r="E17" s="162"/>
    </row>
    <row r="18" ht="20.1" customHeight="1" spans="1:5">
      <c r="A18" s="162"/>
      <c r="B18" s="162"/>
      <c r="C18" s="162"/>
      <c r="D18" s="162"/>
      <c r="E18" s="162"/>
    </row>
    <row r="19" ht="20.1" customHeight="1" spans="1:5">
      <c r="A19" s="162"/>
      <c r="B19" s="162"/>
      <c r="C19" s="162"/>
      <c r="D19" s="162"/>
      <c r="E19" s="162"/>
    </row>
    <row r="20" ht="20.1" customHeight="1" spans="1:5">
      <c r="A20" s="162"/>
      <c r="B20" s="162"/>
      <c r="C20" s="162"/>
      <c r="D20" s="162"/>
      <c r="E20" s="162"/>
    </row>
    <row r="21" ht="20.1" customHeight="1" spans="1:5">
      <c r="A21" s="162"/>
      <c r="B21" s="162"/>
      <c r="C21" s="162"/>
      <c r="D21" s="162"/>
      <c r="E21" s="162"/>
    </row>
    <row r="22" ht="20.1" customHeight="1" spans="1:5">
      <c r="A22" s="162"/>
      <c r="B22" s="162"/>
      <c r="C22" s="162"/>
      <c r="D22" s="162"/>
      <c r="E22" s="162"/>
    </row>
    <row r="23" ht="20.1" customHeight="1" spans="1:5">
      <c r="A23" s="162"/>
      <c r="B23" s="162"/>
      <c r="C23" s="162"/>
      <c r="D23" s="162"/>
      <c r="E23" s="162"/>
    </row>
    <row r="24" ht="20.1" customHeight="1" spans="1:5">
      <c r="A24" s="162"/>
      <c r="B24" s="162"/>
      <c r="C24" s="162"/>
      <c r="D24" s="162"/>
      <c r="E24" s="162"/>
    </row>
    <row r="25" ht="20.1" customHeight="1" spans="1:5">
      <c r="A25" s="162"/>
      <c r="B25" s="162"/>
      <c r="C25" s="162"/>
      <c r="D25" s="162"/>
      <c r="E25" s="162"/>
    </row>
    <row r="26" spans="1:5">
      <c r="A26" s="163" t="s">
        <v>1654</v>
      </c>
      <c r="B26" s="22"/>
      <c r="C26" s="22"/>
      <c r="D26" s="22"/>
      <c r="E26" s="25"/>
    </row>
    <row r="27" spans="1:5">
      <c r="A27" s="147"/>
      <c r="E27" s="148"/>
    </row>
    <row r="28" spans="1:5">
      <c r="A28" s="147"/>
      <c r="D28" t="s">
        <v>1655</v>
      </c>
      <c r="E28" s="148"/>
    </row>
    <row r="29" spans="1:5">
      <c r="A29" s="147"/>
      <c r="B29" s="122"/>
      <c r="C29" s="122"/>
      <c r="D29" s="122"/>
      <c r="E29" s="148"/>
    </row>
    <row r="30" spans="1:5">
      <c r="A30" s="154" t="s">
        <v>1656</v>
      </c>
      <c r="B30" s="155"/>
      <c r="C30" s="155"/>
      <c r="D30" s="155"/>
      <c r="E30" s="165"/>
    </row>
    <row r="31" spans="1:5">
      <c r="A31" s="156"/>
      <c r="B31" s="157"/>
      <c r="C31" s="157"/>
      <c r="D31" s="157"/>
      <c r="E31" s="166"/>
    </row>
    <row r="32" spans="1:5">
      <c r="A32" s="151"/>
      <c r="B32" s="167"/>
      <c r="C32" s="167"/>
      <c r="D32" s="168" t="s">
        <v>1657</v>
      </c>
      <c r="E32" s="169"/>
    </row>
    <row r="33" spans="1:5">
      <c r="A33" s="28"/>
      <c r="B33" s="27"/>
      <c r="C33" s="27"/>
      <c r="D33" s="27"/>
      <c r="E33" s="29"/>
    </row>
    <row r="34" spans="1:5">
      <c r="A34" s="154" t="s">
        <v>1658</v>
      </c>
      <c r="B34" s="155"/>
      <c r="C34" s="155"/>
      <c r="D34" s="155"/>
      <c r="E34" s="165"/>
    </row>
    <row r="35" spans="1:5">
      <c r="A35" s="156"/>
      <c r="B35" s="157"/>
      <c r="C35" s="157"/>
      <c r="D35" s="157"/>
      <c r="E35" s="166"/>
    </row>
    <row r="36" spans="1:5">
      <c r="A36" s="151"/>
      <c r="B36" s="167"/>
      <c r="C36" s="167"/>
      <c r="D36" s="168" t="s">
        <v>1657</v>
      </c>
      <c r="E36" s="169"/>
    </row>
    <row r="37" spans="1:5">
      <c r="A37" s="28"/>
      <c r="B37" s="27"/>
      <c r="C37" s="27"/>
      <c r="D37" s="27"/>
      <c r="E37" s="29"/>
    </row>
    <row r="39" spans="1:1">
      <c r="A39" t="s">
        <v>1659</v>
      </c>
    </row>
  </sheetData>
  <mergeCells count="7">
    <mergeCell ref="A2:E2"/>
    <mergeCell ref="A3:E3"/>
    <mergeCell ref="A4:E4"/>
    <mergeCell ref="A30:E30"/>
    <mergeCell ref="D32:E32"/>
    <mergeCell ref="A34:E34"/>
    <mergeCell ref="D36:E36"/>
  </mergeCells>
  <pageMargins left="0.788888888888889" right="0.75" top="0.55" bottom="0.55" header="0.509027777777778" footer="0.509027777777778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C11" sqref="C11"/>
    </sheetView>
  </sheetViews>
  <sheetFormatPr defaultColWidth="8.625" defaultRowHeight="14.25" outlineLevelCol="5"/>
  <cols>
    <col min="1" max="1" width="14" customWidth="1"/>
    <col min="2" max="2" width="15.75" customWidth="1"/>
    <col min="3" max="3" width="17" customWidth="1"/>
    <col min="4" max="4" width="17.125" customWidth="1"/>
    <col min="5" max="5" width="16.125" customWidth="1"/>
  </cols>
  <sheetData>
    <row r="1" ht="18.75" spans="1:1">
      <c r="A1" s="124"/>
    </row>
    <row r="2" ht="25.5" spans="1:5">
      <c r="A2" s="158" t="s">
        <v>94</v>
      </c>
      <c r="B2" s="158"/>
      <c r="C2" s="158"/>
      <c r="D2" s="158"/>
      <c r="E2" s="158"/>
    </row>
    <row r="3" ht="27.95" customHeight="1" spans="1:5">
      <c r="A3" s="164" t="s">
        <v>1660</v>
      </c>
      <c r="B3" s="152"/>
      <c r="C3" s="152"/>
      <c r="D3" s="152"/>
      <c r="E3" s="152"/>
    </row>
    <row r="4" ht="18" customHeight="1" spans="1:5">
      <c r="A4" s="126" t="s">
        <v>1649</v>
      </c>
      <c r="B4" s="126"/>
      <c r="C4" s="126"/>
      <c r="D4" s="126"/>
      <c r="E4" s="126"/>
    </row>
    <row r="5" ht="33" customHeight="1" spans="1:5">
      <c r="A5" s="160" t="s">
        <v>1650</v>
      </c>
      <c r="B5" s="160" t="s">
        <v>792</v>
      </c>
      <c r="C5" s="160" t="s">
        <v>1651</v>
      </c>
      <c r="D5" s="160" t="s">
        <v>1652</v>
      </c>
      <c r="E5" s="160" t="s">
        <v>1653</v>
      </c>
    </row>
    <row r="6" ht="20.1" customHeight="1" spans="1:5">
      <c r="A6" s="162"/>
      <c r="B6" s="162"/>
      <c r="C6" s="162"/>
      <c r="D6" s="162"/>
      <c r="E6" s="162"/>
    </row>
    <row r="7" ht="20.1" customHeight="1" spans="1:5">
      <c r="A7" s="162"/>
      <c r="B7" s="162"/>
      <c r="C7" s="162"/>
      <c r="D7" s="162"/>
      <c r="E7" s="162"/>
    </row>
    <row r="8" ht="20.1" customHeight="1" spans="1:5">
      <c r="A8" s="162"/>
      <c r="B8" s="162"/>
      <c r="C8" s="162"/>
      <c r="D8" s="162"/>
      <c r="E8" s="162"/>
    </row>
    <row r="9" ht="20.1" customHeight="1" spans="1:5">
      <c r="A9" s="162"/>
      <c r="B9" s="162"/>
      <c r="C9" s="162"/>
      <c r="D9" s="162"/>
      <c r="E9" s="162"/>
    </row>
    <row r="10" ht="20.1" customHeight="1" spans="1:5">
      <c r="A10" s="162"/>
      <c r="B10" s="162"/>
      <c r="C10" s="162"/>
      <c r="D10" s="162"/>
      <c r="E10" s="162"/>
    </row>
    <row r="11" ht="20.1" customHeight="1" spans="1:5">
      <c r="A11" s="162"/>
      <c r="B11" s="162"/>
      <c r="C11" s="162"/>
      <c r="D11" s="162"/>
      <c r="E11" s="162"/>
    </row>
    <row r="12" ht="20.1" customHeight="1" spans="1:5">
      <c r="A12" s="162"/>
      <c r="B12" s="162"/>
      <c r="C12" s="162"/>
      <c r="D12" s="162"/>
      <c r="E12" s="162"/>
    </row>
    <row r="13" ht="20.1" customHeight="1" spans="1:5">
      <c r="A13" s="162"/>
      <c r="B13" s="162"/>
      <c r="C13" s="162"/>
      <c r="D13" s="162"/>
      <c r="E13" s="162"/>
    </row>
    <row r="14" ht="20.1" customHeight="1" spans="1:5">
      <c r="A14" s="162"/>
      <c r="B14" s="162"/>
      <c r="C14" s="162"/>
      <c r="D14" s="162"/>
      <c r="E14" s="162"/>
    </row>
    <row r="15" ht="20.1" customHeight="1" spans="1:5">
      <c r="A15" s="162"/>
      <c r="B15" s="162"/>
      <c r="C15" s="162"/>
      <c r="D15" s="162"/>
      <c r="E15" s="162"/>
    </row>
    <row r="16" ht="20.1" customHeight="1" spans="1:5">
      <c r="A16" s="162"/>
      <c r="B16" s="162"/>
      <c r="C16" s="162"/>
      <c r="D16" s="162"/>
      <c r="E16" s="162"/>
    </row>
    <row r="17" ht="20.1" customHeight="1" spans="1:5">
      <c r="A17" s="162"/>
      <c r="B17" s="162"/>
      <c r="C17" s="162"/>
      <c r="D17" s="162"/>
      <c r="E17" s="162"/>
    </row>
    <row r="18" ht="20.1" customHeight="1" spans="1:5">
      <c r="A18" s="162"/>
      <c r="B18" s="162"/>
      <c r="C18" s="162"/>
      <c r="D18" s="162"/>
      <c r="E18" s="162"/>
    </row>
    <row r="19" ht="20.1" customHeight="1" spans="1:5">
      <c r="A19" s="162"/>
      <c r="B19" s="162"/>
      <c r="C19" s="162"/>
      <c r="D19" s="162"/>
      <c r="E19" s="162"/>
    </row>
    <row r="20" ht="20.1" customHeight="1" spans="1:5">
      <c r="A20" s="162"/>
      <c r="B20" s="162"/>
      <c r="C20" s="162"/>
      <c r="D20" s="162"/>
      <c r="E20" s="162"/>
    </row>
    <row r="21" ht="20.1" customHeight="1" spans="1:5">
      <c r="A21" s="162"/>
      <c r="B21" s="162"/>
      <c r="C21" s="162"/>
      <c r="D21" s="162"/>
      <c r="E21" s="162"/>
    </row>
    <row r="22" ht="20.1" customHeight="1" spans="1:5">
      <c r="A22" s="162"/>
      <c r="B22" s="162"/>
      <c r="C22" s="162"/>
      <c r="D22" s="162"/>
      <c r="E22" s="162"/>
    </row>
    <row r="23" ht="20.1" customHeight="1" spans="1:5">
      <c r="A23" s="162"/>
      <c r="B23" s="162"/>
      <c r="C23" s="162"/>
      <c r="D23" s="162"/>
      <c r="E23" s="162"/>
    </row>
    <row r="24" spans="1:5">
      <c r="A24" s="163" t="s">
        <v>1654</v>
      </c>
      <c r="B24" s="22"/>
      <c r="C24" s="22"/>
      <c r="D24" s="22"/>
      <c r="E24" s="25"/>
    </row>
    <row r="25" spans="1:5">
      <c r="A25" s="147"/>
      <c r="E25" s="148"/>
    </row>
    <row r="26" spans="1:5">
      <c r="A26" s="147"/>
      <c r="D26" t="s">
        <v>1655</v>
      </c>
      <c r="E26" s="148"/>
    </row>
    <row r="27" ht="20.1" customHeight="1" spans="1:5">
      <c r="A27" s="147"/>
      <c r="B27" s="122"/>
      <c r="C27" s="122"/>
      <c r="D27" s="122"/>
      <c r="E27" s="148"/>
    </row>
    <row r="28" spans="1:6">
      <c r="A28" s="154" t="s">
        <v>1656</v>
      </c>
      <c r="B28" s="155"/>
      <c r="C28" s="155"/>
      <c r="D28" s="155"/>
      <c r="E28" s="165"/>
      <c r="F28" s="122"/>
    </row>
    <row r="29" spans="1:6">
      <c r="A29" s="156"/>
      <c r="B29" s="157"/>
      <c r="C29" s="157"/>
      <c r="D29" s="157"/>
      <c r="E29" s="166"/>
      <c r="F29" s="122"/>
    </row>
    <row r="30" spans="1:6">
      <c r="A30" s="151"/>
      <c r="B30" s="167"/>
      <c r="C30" s="167"/>
      <c r="D30" s="168" t="s">
        <v>1657</v>
      </c>
      <c r="E30" s="169"/>
      <c r="F30" s="122"/>
    </row>
    <row r="31" spans="1:6">
      <c r="A31" s="28"/>
      <c r="B31" s="27"/>
      <c r="C31" s="27"/>
      <c r="D31" s="27"/>
      <c r="E31" s="29"/>
      <c r="F31" s="122"/>
    </row>
    <row r="32" spans="1:5">
      <c r="A32" s="154" t="s">
        <v>1658</v>
      </c>
      <c r="B32" s="155"/>
      <c r="C32" s="155"/>
      <c r="D32" s="155"/>
      <c r="E32" s="165"/>
    </row>
    <row r="33" spans="1:5">
      <c r="A33" s="156"/>
      <c r="B33" s="157"/>
      <c r="C33" s="157"/>
      <c r="D33" s="157"/>
      <c r="E33" s="166"/>
    </row>
    <row r="34" spans="1:5">
      <c r="A34" s="151"/>
      <c r="B34" s="167"/>
      <c r="C34" s="167"/>
      <c r="D34" s="168" t="s">
        <v>1657</v>
      </c>
      <c r="E34" s="169"/>
    </row>
    <row r="35" spans="1:5">
      <c r="A35" s="28"/>
      <c r="B35" s="27"/>
      <c r="C35" s="27"/>
      <c r="D35" s="27"/>
      <c r="E35" s="29"/>
    </row>
    <row r="37" spans="1:1">
      <c r="A37" t="s">
        <v>1659</v>
      </c>
    </row>
  </sheetData>
  <mergeCells count="7">
    <mergeCell ref="A2:E2"/>
    <mergeCell ref="A3:E3"/>
    <mergeCell ref="A4:E4"/>
    <mergeCell ref="A28:E28"/>
    <mergeCell ref="D30:E30"/>
    <mergeCell ref="A32:E32"/>
    <mergeCell ref="D34:E34"/>
  </mergeCells>
  <pageMargins left="0.788888888888889" right="0.75" top="0.669444444444445" bottom="1" header="0.509027777777778" footer="0.509027777777778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13" workbookViewId="0">
      <selection activeCell="A6" sqref="A6"/>
    </sheetView>
  </sheetViews>
  <sheetFormatPr defaultColWidth="8.625" defaultRowHeight="14.25" outlineLevelCol="5"/>
  <cols>
    <col min="1" max="1" width="15.625" customWidth="1"/>
    <col min="2" max="2" width="9.25" customWidth="1"/>
    <col min="3" max="3" width="7.375" customWidth="1"/>
    <col min="4" max="4" width="15.125" customWidth="1"/>
    <col min="5" max="5" width="14.875" customWidth="1"/>
    <col min="6" max="6" width="13.75" customWidth="1"/>
  </cols>
  <sheetData>
    <row r="1" ht="18.75" spans="1:1">
      <c r="A1" s="124"/>
    </row>
    <row r="2" ht="25.5" spans="1:6">
      <c r="A2" s="158" t="s">
        <v>96</v>
      </c>
      <c r="B2" s="158"/>
      <c r="C2" s="158"/>
      <c r="D2" s="158"/>
      <c r="E2" s="158"/>
      <c r="F2" s="158"/>
    </row>
    <row r="3" ht="22.5" spans="1:6">
      <c r="A3" s="159" t="s">
        <v>1661</v>
      </c>
      <c r="B3" s="159"/>
      <c r="C3" s="159"/>
      <c r="D3" s="159"/>
      <c r="E3" s="159"/>
      <c r="F3" s="159"/>
    </row>
    <row r="4" ht="24" customHeight="1" spans="1:6">
      <c r="A4" s="126" t="s">
        <v>1649</v>
      </c>
      <c r="B4" s="126"/>
      <c r="C4" s="126"/>
      <c r="D4" s="126"/>
      <c r="E4" s="126"/>
      <c r="F4" s="126"/>
    </row>
    <row r="5" ht="41.1" customHeight="1" spans="1:6">
      <c r="A5" s="160" t="s">
        <v>1662</v>
      </c>
      <c r="B5" s="160" t="s">
        <v>487</v>
      </c>
      <c r="C5" s="160" t="s">
        <v>495</v>
      </c>
      <c r="D5" s="160" t="s">
        <v>1651</v>
      </c>
      <c r="E5" s="160" t="s">
        <v>1652</v>
      </c>
      <c r="F5" s="160" t="s">
        <v>1653</v>
      </c>
    </row>
    <row r="6" ht="20.1" customHeight="1" spans="1:6">
      <c r="A6" s="161"/>
      <c r="B6" s="161"/>
      <c r="C6" s="161"/>
      <c r="D6" s="161"/>
      <c r="E6" s="161"/>
      <c r="F6" s="161"/>
    </row>
    <row r="7" ht="20.1" customHeight="1" spans="1:6">
      <c r="A7" s="162"/>
      <c r="B7" s="162"/>
      <c r="C7" s="162"/>
      <c r="D7" s="162"/>
      <c r="E7" s="162"/>
      <c r="F7" s="162"/>
    </row>
    <row r="8" ht="20.1" customHeight="1" spans="1:6">
      <c r="A8" s="162"/>
      <c r="B8" s="162"/>
      <c r="C8" s="162"/>
      <c r="D8" s="162"/>
      <c r="E8" s="162"/>
      <c r="F8" s="162"/>
    </row>
    <row r="9" ht="20.1" customHeight="1" spans="1:6">
      <c r="A9" s="162"/>
      <c r="B9" s="162"/>
      <c r="C9" s="162"/>
      <c r="D9" s="162"/>
      <c r="E9" s="162"/>
      <c r="F9" s="162"/>
    </row>
    <row r="10" ht="20.1" customHeight="1" spans="1:6">
      <c r="A10" s="162"/>
      <c r="B10" s="162"/>
      <c r="C10" s="162"/>
      <c r="D10" s="162"/>
      <c r="E10" s="162"/>
      <c r="F10" s="162"/>
    </row>
    <row r="11" ht="20.1" customHeight="1" spans="1:6">
      <c r="A11" s="162"/>
      <c r="B11" s="162"/>
      <c r="C11" s="162"/>
      <c r="D11" s="162"/>
      <c r="E11" s="162"/>
      <c r="F11" s="162"/>
    </row>
    <row r="12" ht="20.1" customHeight="1" spans="1:6">
      <c r="A12" s="162"/>
      <c r="B12" s="162"/>
      <c r="C12" s="162"/>
      <c r="D12" s="162"/>
      <c r="E12" s="162"/>
      <c r="F12" s="162"/>
    </row>
    <row r="13" ht="20.1" customHeight="1" spans="1:6">
      <c r="A13" s="162"/>
      <c r="B13" s="162"/>
      <c r="C13" s="162"/>
      <c r="D13" s="162"/>
      <c r="E13" s="162"/>
      <c r="F13" s="162"/>
    </row>
    <row r="14" ht="20.1" customHeight="1" spans="1:6">
      <c r="A14" s="162"/>
      <c r="B14" s="162"/>
      <c r="C14" s="162"/>
      <c r="D14" s="162"/>
      <c r="E14" s="162"/>
      <c r="F14" s="162"/>
    </row>
    <row r="15" ht="20.1" customHeight="1" spans="1:6">
      <c r="A15" s="162"/>
      <c r="B15" s="162"/>
      <c r="C15" s="162"/>
      <c r="D15" s="162"/>
      <c r="E15" s="162"/>
      <c r="F15" s="162"/>
    </row>
    <row r="16" ht="20.1" customHeight="1" spans="1:6">
      <c r="A16" s="162"/>
      <c r="B16" s="162"/>
      <c r="C16" s="162"/>
      <c r="D16" s="162"/>
      <c r="E16" s="162"/>
      <c r="F16" s="162"/>
    </row>
    <row r="17" ht="20.1" customHeight="1" spans="1:6">
      <c r="A17" s="162"/>
      <c r="B17" s="162"/>
      <c r="C17" s="162"/>
      <c r="D17" s="162"/>
      <c r="E17" s="162"/>
      <c r="F17" s="162"/>
    </row>
    <row r="18" ht="20.1" customHeight="1" spans="1:6">
      <c r="A18" s="162"/>
      <c r="B18" s="162"/>
      <c r="C18" s="162"/>
      <c r="D18" s="162"/>
      <c r="E18" s="162"/>
      <c r="F18" s="162"/>
    </row>
    <row r="19" ht="20.1" customHeight="1" spans="1:6">
      <c r="A19" s="162"/>
      <c r="B19" s="162"/>
      <c r="C19" s="162"/>
      <c r="D19" s="162"/>
      <c r="E19" s="162"/>
      <c r="F19" s="162"/>
    </row>
    <row r="20" ht="20.1" customHeight="1" spans="1:6">
      <c r="A20" s="162"/>
      <c r="B20" s="162"/>
      <c r="C20" s="162"/>
      <c r="D20" s="162"/>
      <c r="E20" s="162"/>
      <c r="F20" s="162"/>
    </row>
    <row r="21" ht="20.1" customHeight="1" spans="1:6">
      <c r="A21" s="162"/>
      <c r="B21" s="162"/>
      <c r="C21" s="162"/>
      <c r="D21" s="162"/>
      <c r="E21" s="162"/>
      <c r="F21" s="162"/>
    </row>
    <row r="22" ht="20.1" customHeight="1" spans="1:6">
      <c r="A22" s="162"/>
      <c r="B22" s="162"/>
      <c r="C22" s="162"/>
      <c r="D22" s="162"/>
      <c r="E22" s="162"/>
      <c r="F22" s="162"/>
    </row>
    <row r="23" ht="20.1" customHeight="1" spans="1:6">
      <c r="A23" s="162"/>
      <c r="B23" s="162"/>
      <c r="C23" s="162"/>
      <c r="D23" s="162"/>
      <c r="E23" s="162"/>
      <c r="F23" s="162"/>
    </row>
    <row r="24" spans="1:6">
      <c r="A24" s="163" t="s">
        <v>1654</v>
      </c>
      <c r="B24" s="22"/>
      <c r="C24" s="22"/>
      <c r="D24" s="22"/>
      <c r="E24" s="22"/>
      <c r="F24" s="25"/>
    </row>
    <row r="25" ht="9" customHeight="1" spans="1:6">
      <c r="A25" s="147"/>
      <c r="B25" s="122"/>
      <c r="C25" s="122"/>
      <c r="D25" s="122"/>
      <c r="E25" s="122"/>
      <c r="F25" s="148"/>
    </row>
    <row r="26" spans="1:6">
      <c r="A26" s="147"/>
      <c r="B26" s="122"/>
      <c r="C26" s="122"/>
      <c r="E26" s="122" t="s">
        <v>1655</v>
      </c>
      <c r="F26" s="148"/>
    </row>
    <row r="27" ht="21.95" customHeight="1" spans="1:6">
      <c r="A27" s="147"/>
      <c r="B27" s="122"/>
      <c r="C27" s="122"/>
      <c r="D27" s="122"/>
      <c r="E27" s="122"/>
      <c r="F27" s="148"/>
    </row>
    <row r="28" spans="1:6">
      <c r="A28" s="154" t="s">
        <v>1656</v>
      </c>
      <c r="B28" s="155"/>
      <c r="C28" s="155"/>
      <c r="D28" s="155"/>
      <c r="E28" s="155"/>
      <c r="F28" s="25"/>
    </row>
    <row r="29" spans="1:6">
      <c r="A29" s="156"/>
      <c r="B29" s="157"/>
      <c r="C29" s="157"/>
      <c r="D29" s="157"/>
      <c r="E29" s="157"/>
      <c r="F29" s="148"/>
    </row>
    <row r="30" spans="1:6">
      <c r="A30" s="151"/>
      <c r="B30" s="152"/>
      <c r="C30" s="152"/>
      <c r="D30" s="152"/>
      <c r="E30" s="152" t="s">
        <v>1657</v>
      </c>
      <c r="F30" s="148"/>
    </row>
    <row r="31" spans="1:6">
      <c r="A31" s="147"/>
      <c r="B31" s="122"/>
      <c r="C31" s="122"/>
      <c r="D31" s="122"/>
      <c r="E31" s="122"/>
      <c r="F31" s="148"/>
    </row>
    <row r="32" spans="1:6">
      <c r="A32" s="154" t="s">
        <v>1658</v>
      </c>
      <c r="B32" s="155"/>
      <c r="C32" s="155"/>
      <c r="D32" s="155"/>
      <c r="E32" s="155"/>
      <c r="F32" s="25"/>
    </row>
    <row r="33" spans="1:6">
      <c r="A33" s="156"/>
      <c r="B33" s="157"/>
      <c r="C33" s="157"/>
      <c r="D33" s="157"/>
      <c r="E33" s="157"/>
      <c r="F33" s="148"/>
    </row>
    <row r="34" spans="1:6">
      <c r="A34" s="151"/>
      <c r="B34" s="152"/>
      <c r="C34" s="152"/>
      <c r="E34" s="152" t="s">
        <v>1657</v>
      </c>
      <c r="F34" s="148"/>
    </row>
    <row r="35" spans="1:6">
      <c r="A35" s="28"/>
      <c r="B35" s="27"/>
      <c r="C35" s="27"/>
      <c r="D35" s="27"/>
      <c r="E35" s="27"/>
      <c r="F35" s="29"/>
    </row>
    <row r="37" spans="1:1">
      <c r="A37" t="s">
        <v>1659</v>
      </c>
    </row>
  </sheetData>
  <mergeCells count="5">
    <mergeCell ref="A2:F2"/>
    <mergeCell ref="A3:F3"/>
    <mergeCell ref="A4:F4"/>
    <mergeCell ref="A28:E28"/>
    <mergeCell ref="A32:E32"/>
  </mergeCells>
  <pageMargins left="0.75" right="0.75" top="0.709027777777778" bottom="0.588888888888889" header="0.509027777777778" footer="0.509027777777778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F6" sqref="F6"/>
    </sheetView>
  </sheetViews>
  <sheetFormatPr defaultColWidth="8.625" defaultRowHeight="14.25" outlineLevelCol="6"/>
  <cols>
    <col min="1" max="1" width="12.125" customWidth="1"/>
    <col min="2" max="2" width="11" customWidth="1"/>
    <col min="3" max="3" width="9.25" customWidth="1"/>
    <col min="4" max="4" width="7.125" customWidth="1"/>
    <col min="5" max="6" width="9.875" customWidth="1"/>
    <col min="7" max="7" width="14.5" customWidth="1"/>
  </cols>
  <sheetData>
    <row r="1" ht="22.5" spans="1:7">
      <c r="A1" s="142" t="s">
        <v>1663</v>
      </c>
      <c r="B1" s="142"/>
      <c r="C1" s="142"/>
      <c r="D1" s="142"/>
      <c r="E1" s="142"/>
      <c r="F1" s="142"/>
      <c r="G1" s="142"/>
    </row>
    <row r="2" ht="15" customHeight="1" spans="1:7">
      <c r="A2" s="142"/>
      <c r="B2" s="142"/>
      <c r="C2" s="142"/>
      <c r="D2" s="142"/>
      <c r="E2" s="142"/>
      <c r="F2" s="143" t="s">
        <v>97</v>
      </c>
      <c r="G2" s="143"/>
    </row>
    <row r="3" ht="30.95" customHeight="1" spans="1:7">
      <c r="A3" s="126" t="s">
        <v>1649</v>
      </c>
      <c r="B3" s="126"/>
      <c r="C3" s="126"/>
      <c r="D3" s="126"/>
      <c r="E3" s="126"/>
      <c r="F3" s="126"/>
      <c r="G3" s="144"/>
    </row>
    <row r="4" ht="36" customHeight="1" spans="1:7">
      <c r="A4" s="145" t="s">
        <v>566</v>
      </c>
      <c r="B4" s="145" t="s">
        <v>487</v>
      </c>
      <c r="C4" s="145" t="s">
        <v>1664</v>
      </c>
      <c r="D4" s="145" t="s">
        <v>495</v>
      </c>
      <c r="E4" s="145" t="s">
        <v>116</v>
      </c>
      <c r="F4" s="145" t="s">
        <v>117</v>
      </c>
      <c r="G4" s="145" t="s">
        <v>1665</v>
      </c>
    </row>
    <row r="5" ht="24.95" customHeight="1" spans="1:7">
      <c r="A5" s="146"/>
      <c r="B5" s="146"/>
      <c r="C5" s="146"/>
      <c r="D5" s="146"/>
      <c r="E5" s="146"/>
      <c r="F5" s="146"/>
      <c r="G5" s="146"/>
    </row>
    <row r="6" ht="24.95" customHeight="1" spans="1:7">
      <c r="A6" s="146"/>
      <c r="B6" s="146"/>
      <c r="C6" s="146"/>
      <c r="D6" s="146"/>
      <c r="E6" s="146"/>
      <c r="F6" s="146"/>
      <c r="G6" s="146"/>
    </row>
    <row r="7" ht="24.95" customHeight="1" spans="1:7">
      <c r="A7" s="146"/>
      <c r="B7" s="146"/>
      <c r="C7" s="146"/>
      <c r="D7" s="146"/>
      <c r="E7" s="146"/>
      <c r="F7" s="146"/>
      <c r="G7" s="146"/>
    </row>
    <row r="8" ht="24.95" customHeight="1" spans="1:7">
      <c r="A8" s="61"/>
      <c r="B8" s="61"/>
      <c r="C8" s="61"/>
      <c r="D8" s="61"/>
      <c r="E8" s="61"/>
      <c r="F8" s="61"/>
      <c r="G8" s="61"/>
    </row>
    <row r="9" ht="24.95" customHeight="1" spans="1:7">
      <c r="A9" s="146"/>
      <c r="B9" s="146"/>
      <c r="C9" s="146"/>
      <c r="D9" s="146"/>
      <c r="E9" s="146"/>
      <c r="F9" s="146"/>
      <c r="G9" s="146"/>
    </row>
    <row r="10" spans="1:7">
      <c r="A10" s="138" t="s">
        <v>1666</v>
      </c>
      <c r="B10" s="139"/>
      <c r="C10" s="22"/>
      <c r="D10" s="22"/>
      <c r="E10" s="22"/>
      <c r="F10" s="22"/>
      <c r="G10" s="25"/>
    </row>
    <row r="11" spans="1:7">
      <c r="A11" s="147"/>
      <c r="G11" s="148"/>
    </row>
    <row r="12" spans="1:7">
      <c r="A12" s="147"/>
      <c r="G12" s="148"/>
    </row>
    <row r="13" ht="78.95" customHeight="1" spans="1:7">
      <c r="A13" s="28"/>
      <c r="B13" s="27"/>
      <c r="C13" s="27"/>
      <c r="D13" s="27"/>
      <c r="E13" s="27"/>
      <c r="F13" s="27"/>
      <c r="G13" s="29"/>
    </row>
    <row r="14" spans="1:7">
      <c r="A14" s="147" t="s">
        <v>1654</v>
      </c>
      <c r="B14" s="122"/>
      <c r="C14" s="122"/>
      <c r="D14" s="122"/>
      <c r="E14" s="122"/>
      <c r="F14" s="122"/>
      <c r="G14" s="148"/>
    </row>
    <row r="15" spans="1:7">
      <c r="A15" s="147"/>
      <c r="B15" s="122"/>
      <c r="C15" s="122"/>
      <c r="D15" s="122"/>
      <c r="E15" s="122"/>
      <c r="F15" s="122"/>
      <c r="G15" s="148"/>
    </row>
    <row r="16" ht="48.95" customHeight="1" spans="1:7">
      <c r="A16" s="147"/>
      <c r="B16" s="122"/>
      <c r="C16" s="122"/>
      <c r="D16" s="122"/>
      <c r="E16" s="122" t="s">
        <v>1655</v>
      </c>
      <c r="F16" s="122"/>
      <c r="G16" s="148"/>
    </row>
    <row r="17" ht="18.95" customHeight="1" spans="1:7">
      <c r="A17" s="147"/>
      <c r="B17" s="122"/>
      <c r="C17" s="122"/>
      <c r="D17" s="122"/>
      <c r="E17" s="122"/>
      <c r="F17" s="122"/>
      <c r="G17" s="148"/>
    </row>
    <row r="18" spans="1:7">
      <c r="A18" s="147"/>
      <c r="B18" s="122"/>
      <c r="C18" s="122"/>
      <c r="D18" s="122"/>
      <c r="E18" s="122"/>
      <c r="F18" s="122"/>
      <c r="G18" s="148"/>
    </row>
    <row r="19" spans="1:7">
      <c r="A19" s="149" t="s">
        <v>1656</v>
      </c>
      <c r="B19" s="150"/>
      <c r="C19" s="150"/>
      <c r="D19" s="150"/>
      <c r="E19" s="150"/>
      <c r="F19" s="27"/>
      <c r="G19" s="29"/>
    </row>
    <row r="20" ht="59.1" customHeight="1" spans="1:7">
      <c r="A20" s="151"/>
      <c r="B20" s="152"/>
      <c r="C20" s="152"/>
      <c r="E20" s="153" t="s">
        <v>1657</v>
      </c>
      <c r="F20" s="153"/>
      <c r="G20" s="148"/>
    </row>
    <row r="21" ht="48.95" customHeight="1" spans="1:7">
      <c r="A21" s="147"/>
      <c r="B21" s="122"/>
      <c r="C21" s="122"/>
      <c r="D21" s="122"/>
      <c r="E21" s="122"/>
      <c r="F21" s="122"/>
      <c r="G21" s="148"/>
    </row>
    <row r="22" spans="1:7">
      <c r="A22" s="154" t="s">
        <v>1658</v>
      </c>
      <c r="B22" s="155"/>
      <c r="C22" s="155"/>
      <c r="D22" s="155"/>
      <c r="E22" s="155"/>
      <c r="F22" s="22"/>
      <c r="G22" s="25"/>
    </row>
    <row r="23" spans="1:7">
      <c r="A23" s="156"/>
      <c r="B23" s="157"/>
      <c r="C23" s="157"/>
      <c r="D23" s="157"/>
      <c r="E23" s="157"/>
      <c r="F23" s="122"/>
      <c r="G23" s="148"/>
    </row>
    <row r="24" ht="36" customHeight="1" spans="1:7">
      <c r="A24" s="151"/>
      <c r="B24" s="152"/>
      <c r="C24" s="152"/>
      <c r="D24" s="122"/>
      <c r="E24" s="153" t="s">
        <v>1657</v>
      </c>
      <c r="F24" s="153"/>
      <c r="G24" s="148"/>
    </row>
    <row r="25" ht="32.1" customHeight="1" spans="1:7">
      <c r="A25" s="28"/>
      <c r="B25" s="27"/>
      <c r="C25" s="27"/>
      <c r="D25" s="27"/>
      <c r="E25" s="27"/>
      <c r="F25" s="27"/>
      <c r="G25" s="29"/>
    </row>
    <row r="27" spans="1:1">
      <c r="A27" t="s">
        <v>1659</v>
      </c>
    </row>
  </sheetData>
  <mergeCells count="8">
    <mergeCell ref="A1:G1"/>
    <mergeCell ref="F2:G2"/>
    <mergeCell ref="A3:F3"/>
    <mergeCell ref="A10:B10"/>
    <mergeCell ref="A19:E19"/>
    <mergeCell ref="E20:F20"/>
    <mergeCell ref="A22:E22"/>
    <mergeCell ref="E24:F24"/>
  </mergeCells>
  <pageMargins left="0.75" right="0.75" top="0.709027777777778" bottom="0.629166666666667" header="0.509027777777778" footer="0.509027777777778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="83" zoomScaleNormal="83" topLeftCell="A7" workbookViewId="0">
      <selection activeCell="A6" sqref="A6:G6"/>
    </sheetView>
  </sheetViews>
  <sheetFormatPr defaultColWidth="8.625" defaultRowHeight="14.25" outlineLevelCol="7"/>
  <cols>
    <col min="4" max="4" width="13.625" customWidth="1"/>
    <col min="6" max="6" width="10.875" customWidth="1"/>
    <col min="7" max="7" width="19.5" customWidth="1"/>
  </cols>
  <sheetData>
    <row r="1" ht="18.75" spans="1:1">
      <c r="A1" s="124"/>
    </row>
    <row r="2" ht="25.5" spans="1:7">
      <c r="A2" s="11" t="s">
        <v>100</v>
      </c>
      <c r="B2" s="11"/>
      <c r="C2" s="11"/>
      <c r="D2" s="11"/>
      <c r="E2" s="11"/>
      <c r="F2" s="11"/>
      <c r="G2" s="11"/>
    </row>
    <row r="3" spans="1:7">
      <c r="A3" s="125" t="s">
        <v>1667</v>
      </c>
      <c r="B3" s="125"/>
      <c r="C3" s="125"/>
      <c r="D3" s="125"/>
      <c r="E3" s="125"/>
      <c r="F3" s="125"/>
      <c r="G3" s="125"/>
    </row>
    <row r="4" ht="20.1" customHeight="1" spans="1:8">
      <c r="A4" s="126" t="s">
        <v>1649</v>
      </c>
      <c r="B4" s="126"/>
      <c r="C4" s="126"/>
      <c r="D4" s="126"/>
      <c r="E4" s="126"/>
      <c r="F4" s="126"/>
      <c r="G4" s="127"/>
      <c r="H4" s="33"/>
    </row>
    <row r="5" ht="87.95" customHeight="1" spans="1:7">
      <c r="A5" s="128" t="s">
        <v>1668</v>
      </c>
      <c r="B5" s="128"/>
      <c r="C5" s="128"/>
      <c r="D5" s="128"/>
      <c r="E5" s="128"/>
      <c r="F5" s="128"/>
      <c r="G5" s="128"/>
    </row>
    <row r="6" ht="114" customHeight="1" spans="1:7">
      <c r="A6" s="129" t="s">
        <v>1669</v>
      </c>
      <c r="B6" s="129"/>
      <c r="C6" s="129"/>
      <c r="D6" s="129"/>
      <c r="E6" s="129"/>
      <c r="F6" s="129"/>
      <c r="G6" s="129"/>
    </row>
    <row r="7" ht="29.1" customHeight="1" spans="1:7">
      <c r="A7" s="129" t="s">
        <v>1656</v>
      </c>
      <c r="B7" s="129"/>
      <c r="C7" s="129"/>
      <c r="D7" s="129"/>
      <c r="E7" s="129"/>
      <c r="F7" s="129"/>
      <c r="G7" s="129"/>
    </row>
    <row r="8" ht="6" customHeight="1" spans="1:7">
      <c r="A8" s="130"/>
      <c r="B8" s="131"/>
      <c r="C8" s="131"/>
      <c r="D8" s="131"/>
      <c r="E8" s="131"/>
      <c r="F8" s="131"/>
      <c r="G8" s="132"/>
    </row>
    <row r="9" ht="72" customHeight="1" spans="1:7">
      <c r="A9" s="133"/>
      <c r="B9" s="134"/>
      <c r="C9" s="134"/>
      <c r="D9" s="134"/>
      <c r="E9" s="135" t="s">
        <v>1657</v>
      </c>
      <c r="F9" s="135"/>
      <c r="G9" s="136"/>
    </row>
    <row r="10" ht="29.1" customHeight="1" spans="1:7">
      <c r="A10" s="130" t="s">
        <v>1670</v>
      </c>
      <c r="B10" s="131"/>
      <c r="C10" s="131"/>
      <c r="D10" s="131"/>
      <c r="E10" s="131"/>
      <c r="F10" s="131"/>
      <c r="G10" s="132"/>
    </row>
    <row r="11" ht="41.1" customHeight="1" spans="1:7">
      <c r="A11" s="130"/>
      <c r="B11" s="137"/>
      <c r="C11" s="137"/>
      <c r="D11" s="137"/>
      <c r="E11" s="137"/>
      <c r="F11" s="137"/>
      <c r="G11" s="132"/>
    </row>
    <row r="12" ht="45" customHeight="1" spans="1:7">
      <c r="A12" s="130"/>
      <c r="B12" s="131"/>
      <c r="C12" s="131"/>
      <c r="D12" s="131"/>
      <c r="E12" s="135" t="s">
        <v>1657</v>
      </c>
      <c r="F12" s="135"/>
      <c r="G12" s="132"/>
    </row>
    <row r="13" ht="32.1" customHeight="1" spans="1:7">
      <c r="A13" s="138" t="s">
        <v>1671</v>
      </c>
      <c r="B13" s="139"/>
      <c r="C13" s="139"/>
      <c r="D13" s="139"/>
      <c r="E13" s="139"/>
      <c r="F13" s="139"/>
      <c r="G13" s="140"/>
    </row>
    <row r="14" ht="35.1" customHeight="1" spans="1:7">
      <c r="A14" s="130"/>
      <c r="B14" s="137"/>
      <c r="C14" s="137"/>
      <c r="D14" s="137"/>
      <c r="E14" s="137"/>
      <c r="F14" s="137"/>
      <c r="G14" s="132"/>
    </row>
    <row r="15" ht="69" customHeight="1" spans="1:7">
      <c r="A15" s="28"/>
      <c r="B15" s="27"/>
      <c r="C15" s="27"/>
      <c r="D15" s="27"/>
      <c r="E15" s="135" t="s">
        <v>1657</v>
      </c>
      <c r="F15" s="135"/>
      <c r="G15" s="29"/>
    </row>
    <row r="16" ht="33.95" customHeight="1" spans="1:7">
      <c r="A16" s="141" t="s">
        <v>1672</v>
      </c>
      <c r="B16" s="141"/>
      <c r="C16" s="141"/>
      <c r="D16" s="141"/>
      <c r="E16" s="141"/>
      <c r="F16" s="141"/>
      <c r="G16" s="141"/>
    </row>
  </sheetData>
  <mergeCells count="12">
    <mergeCell ref="A2:G2"/>
    <mergeCell ref="A3:G3"/>
    <mergeCell ref="A4:F4"/>
    <mergeCell ref="A5:G5"/>
    <mergeCell ref="A6:G6"/>
    <mergeCell ref="A7:G7"/>
    <mergeCell ref="E9:F9"/>
    <mergeCell ref="A10:G10"/>
    <mergeCell ref="E12:F12"/>
    <mergeCell ref="A13:G13"/>
    <mergeCell ref="E15:F15"/>
    <mergeCell ref="A16:G16"/>
  </mergeCells>
  <pageMargins left="0.75" right="0.75" top="1" bottom="1" header="0.509027777777778" footer="0.509027777777778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5" workbookViewId="0">
      <selection activeCell="I32" sqref="I32"/>
    </sheetView>
  </sheetViews>
  <sheetFormatPr defaultColWidth="8.625" defaultRowHeight="14.25" outlineLevelCol="7"/>
  <cols>
    <col min="1" max="1" width="22.625" customWidth="1"/>
    <col min="2" max="2" width="5.625" customWidth="1"/>
    <col min="3" max="3" width="6.25" customWidth="1"/>
    <col min="4" max="4" width="6.375" customWidth="1"/>
    <col min="5" max="5" width="22.625" customWidth="1"/>
    <col min="6" max="6" width="5.625" customWidth="1"/>
    <col min="7" max="7" width="7.125" customWidth="1"/>
    <col min="8" max="8" width="7.25" customWidth="1"/>
  </cols>
  <sheetData>
    <row r="1" ht="20.1" customHeight="1" spans="1:1">
      <c r="A1" s="73"/>
    </row>
    <row r="2" ht="24.95" customHeight="1" spans="1:8">
      <c r="A2" s="74" t="s">
        <v>104</v>
      </c>
      <c r="B2" s="74"/>
      <c r="C2" s="74"/>
      <c r="D2" s="74"/>
      <c r="E2" s="74"/>
      <c r="F2" s="74"/>
      <c r="G2" s="74"/>
      <c r="H2" s="74"/>
    </row>
    <row r="3" ht="20.1" customHeight="1" spans="1:8">
      <c r="A3" s="75" t="s">
        <v>1673</v>
      </c>
      <c r="B3" s="75"/>
      <c r="C3" s="75"/>
      <c r="D3" s="75"/>
      <c r="E3" s="75"/>
      <c r="F3" s="75"/>
      <c r="G3" s="75"/>
      <c r="H3" s="75"/>
    </row>
    <row r="4" ht="20.1" customHeight="1" spans="1:8">
      <c r="A4" s="76"/>
      <c r="B4" s="76"/>
      <c r="C4" s="76"/>
      <c r="D4" s="76"/>
      <c r="E4" s="76"/>
      <c r="F4" s="76"/>
      <c r="G4" s="76"/>
      <c r="H4" s="76"/>
    </row>
    <row r="5" ht="20.1" customHeight="1" spans="1:8">
      <c r="A5" s="77" t="s">
        <v>1674</v>
      </c>
      <c r="B5" s="78"/>
      <c r="C5" s="78"/>
      <c r="D5" s="78"/>
      <c r="E5" s="78"/>
      <c r="F5" s="78"/>
      <c r="G5" s="78"/>
      <c r="H5" s="78"/>
    </row>
    <row r="6" ht="20.1" customHeight="1" spans="1:8">
      <c r="A6" s="79" t="s">
        <v>1675</v>
      </c>
      <c r="B6" s="79"/>
      <c r="C6" s="79"/>
      <c r="D6" s="79"/>
      <c r="E6" s="79"/>
      <c r="F6" s="79"/>
      <c r="G6" s="79"/>
      <c r="H6" s="79"/>
    </row>
    <row r="7" ht="20.1" customHeight="1" spans="1:8">
      <c r="A7" s="80" t="s">
        <v>1489</v>
      </c>
      <c r="B7" s="80" t="s">
        <v>1490</v>
      </c>
      <c r="C7" s="80" t="s">
        <v>116</v>
      </c>
      <c r="D7" s="80" t="s">
        <v>117</v>
      </c>
      <c r="E7" s="80" t="s">
        <v>1491</v>
      </c>
      <c r="F7" s="80" t="s">
        <v>1490</v>
      </c>
      <c r="G7" s="80" t="s">
        <v>116</v>
      </c>
      <c r="H7" s="80" t="s">
        <v>117</v>
      </c>
    </row>
    <row r="8" ht="20.1" customHeight="1" spans="1:8">
      <c r="A8" s="81" t="s">
        <v>1492</v>
      </c>
      <c r="B8" s="82">
        <v>1</v>
      </c>
      <c r="C8" s="82"/>
      <c r="D8" s="82"/>
      <c r="E8" s="83" t="s">
        <v>1493</v>
      </c>
      <c r="F8" s="82">
        <v>25</v>
      </c>
      <c r="G8" s="82"/>
      <c r="H8" s="82"/>
    </row>
    <row r="9" ht="20.1" customHeight="1" spans="1:8">
      <c r="A9" s="84" t="s">
        <v>1494</v>
      </c>
      <c r="B9" s="82">
        <v>2</v>
      </c>
      <c r="C9" s="82"/>
      <c r="D9" s="82"/>
      <c r="E9" s="84" t="s">
        <v>1495</v>
      </c>
      <c r="F9" s="82">
        <v>26</v>
      </c>
      <c r="G9" s="82"/>
      <c r="H9" s="82"/>
    </row>
    <row r="10" ht="20.1" customHeight="1" spans="1:8">
      <c r="A10" s="84" t="s">
        <v>1496</v>
      </c>
      <c r="B10" s="82">
        <v>3</v>
      </c>
      <c r="C10" s="82"/>
      <c r="D10" s="82"/>
      <c r="E10" s="84" t="s">
        <v>1497</v>
      </c>
      <c r="F10" s="82">
        <v>27</v>
      </c>
      <c r="G10" s="82"/>
      <c r="H10" s="82"/>
    </row>
    <row r="11" ht="20.1" customHeight="1" spans="1:8">
      <c r="A11" s="84" t="s">
        <v>1498</v>
      </c>
      <c r="B11" s="82">
        <v>4</v>
      </c>
      <c r="C11" s="82"/>
      <c r="D11" s="82"/>
      <c r="E11" s="84" t="s">
        <v>1499</v>
      </c>
      <c r="F11" s="82">
        <v>28</v>
      </c>
      <c r="G11" s="82"/>
      <c r="H11" s="82"/>
    </row>
    <row r="12" ht="20.1" customHeight="1" spans="1:8">
      <c r="A12" s="84" t="s">
        <v>1500</v>
      </c>
      <c r="B12" s="82">
        <v>5</v>
      </c>
      <c r="C12" s="82"/>
      <c r="D12" s="82"/>
      <c r="E12" s="84" t="s">
        <v>1501</v>
      </c>
      <c r="F12" s="82">
        <v>29</v>
      </c>
      <c r="G12" s="82"/>
      <c r="H12" s="82"/>
    </row>
    <row r="13" ht="20.1" customHeight="1" spans="1:8">
      <c r="A13" s="81" t="s">
        <v>1502</v>
      </c>
      <c r="B13" s="82">
        <v>6</v>
      </c>
      <c r="C13" s="82"/>
      <c r="D13" s="82"/>
      <c r="E13" s="83" t="s">
        <v>1503</v>
      </c>
      <c r="F13" s="82">
        <v>30</v>
      </c>
      <c r="G13" s="82"/>
      <c r="H13" s="82"/>
    </row>
    <row r="14" ht="20.1" customHeight="1" spans="1:8">
      <c r="A14" s="84" t="s">
        <v>1504</v>
      </c>
      <c r="B14" s="82">
        <v>7</v>
      </c>
      <c r="C14" s="82"/>
      <c r="D14" s="82"/>
      <c r="E14" s="84" t="s">
        <v>1505</v>
      </c>
      <c r="F14" s="82">
        <v>31</v>
      </c>
      <c r="G14" s="82"/>
      <c r="H14" s="82"/>
    </row>
    <row r="15" ht="20.1" customHeight="1" spans="1:8">
      <c r="A15" s="84" t="s">
        <v>1506</v>
      </c>
      <c r="B15" s="82">
        <v>8</v>
      </c>
      <c r="C15" s="82"/>
      <c r="D15" s="82"/>
      <c r="E15" s="84" t="s">
        <v>1507</v>
      </c>
      <c r="F15" s="82">
        <v>32</v>
      </c>
      <c r="G15" s="82"/>
      <c r="H15" s="82"/>
    </row>
    <row r="16" ht="20.1" customHeight="1" spans="1:8">
      <c r="A16" s="85"/>
      <c r="B16" s="82">
        <v>9</v>
      </c>
      <c r="C16" s="82"/>
      <c r="D16" s="82"/>
      <c r="E16" s="85" t="s">
        <v>1508</v>
      </c>
      <c r="F16" s="82">
        <v>33</v>
      </c>
      <c r="G16" s="82"/>
      <c r="H16" s="82"/>
    </row>
    <row r="17" ht="20.1" customHeight="1" spans="1:8">
      <c r="A17" s="81" t="s">
        <v>1509</v>
      </c>
      <c r="B17" s="82">
        <v>10</v>
      </c>
      <c r="C17" s="82"/>
      <c r="D17" s="82"/>
      <c r="E17" s="84" t="s">
        <v>1510</v>
      </c>
      <c r="F17" s="82">
        <v>34</v>
      </c>
      <c r="G17" s="82"/>
      <c r="H17" s="82"/>
    </row>
    <row r="18" ht="20.1" customHeight="1" spans="1:8">
      <c r="A18" s="85" t="s">
        <v>1511</v>
      </c>
      <c r="B18" s="82">
        <v>11</v>
      </c>
      <c r="C18" s="82"/>
      <c r="D18" s="82"/>
      <c r="E18" s="85"/>
      <c r="F18" s="82">
        <v>35</v>
      </c>
      <c r="G18" s="82"/>
      <c r="H18" s="82"/>
    </row>
    <row r="19" ht="20.1" customHeight="1" spans="1:8">
      <c r="A19" s="85" t="s">
        <v>1676</v>
      </c>
      <c r="B19" s="82">
        <v>12</v>
      </c>
      <c r="C19" s="82"/>
      <c r="D19" s="82"/>
      <c r="E19" s="83" t="s">
        <v>1513</v>
      </c>
      <c r="F19" s="82">
        <v>36</v>
      </c>
      <c r="G19" s="82"/>
      <c r="H19" s="82"/>
    </row>
    <row r="20" ht="20.1" customHeight="1" spans="1:8">
      <c r="A20" s="81" t="s">
        <v>1514</v>
      </c>
      <c r="B20" s="82">
        <v>13</v>
      </c>
      <c r="C20" s="82"/>
      <c r="D20" s="82"/>
      <c r="E20" s="86" t="s">
        <v>1515</v>
      </c>
      <c r="F20" s="82">
        <v>37</v>
      </c>
      <c r="G20" s="82"/>
      <c r="H20" s="82"/>
    </row>
    <row r="21" ht="29.1" customHeight="1" spans="1:8">
      <c r="A21" s="84" t="s">
        <v>1516</v>
      </c>
      <c r="B21" s="82">
        <v>14</v>
      </c>
      <c r="C21" s="82"/>
      <c r="D21" s="82"/>
      <c r="E21" s="87" t="s">
        <v>1677</v>
      </c>
      <c r="F21" s="82">
        <v>38</v>
      </c>
      <c r="G21" s="82"/>
      <c r="H21" s="82"/>
    </row>
    <row r="22" ht="20.1" customHeight="1" spans="1:8">
      <c r="A22" s="86" t="s">
        <v>1518</v>
      </c>
      <c r="B22" s="82">
        <v>15</v>
      </c>
      <c r="C22" s="82"/>
      <c r="D22" s="82"/>
      <c r="E22" s="84" t="s">
        <v>1519</v>
      </c>
      <c r="F22" s="82">
        <v>39</v>
      </c>
      <c r="G22" s="82"/>
      <c r="H22" s="82"/>
    </row>
    <row r="23" ht="20.1" customHeight="1" spans="1:8">
      <c r="A23" s="84" t="s">
        <v>1520</v>
      </c>
      <c r="B23" s="82">
        <v>16</v>
      </c>
      <c r="C23" s="82"/>
      <c r="D23" s="82"/>
      <c r="E23" s="85" t="s">
        <v>1521</v>
      </c>
      <c r="F23" s="82">
        <v>40</v>
      </c>
      <c r="G23" s="82"/>
      <c r="H23" s="82"/>
    </row>
    <row r="24" ht="20.1" customHeight="1" spans="1:8">
      <c r="A24" s="86" t="s">
        <v>1678</v>
      </c>
      <c r="B24" s="82">
        <v>17</v>
      </c>
      <c r="C24" s="82"/>
      <c r="D24" s="82"/>
      <c r="E24" s="84" t="s">
        <v>1523</v>
      </c>
      <c r="F24" s="82">
        <v>41</v>
      </c>
      <c r="G24" s="82"/>
      <c r="H24" s="82"/>
    </row>
    <row r="25" ht="20.1" customHeight="1" spans="1:8">
      <c r="A25" s="84" t="s">
        <v>1524</v>
      </c>
      <c r="B25" s="82">
        <v>18</v>
      </c>
      <c r="C25" s="82"/>
      <c r="D25" s="82"/>
      <c r="E25" s="83" t="s">
        <v>1525</v>
      </c>
      <c r="F25" s="82">
        <v>42</v>
      </c>
      <c r="G25" s="82"/>
      <c r="H25" s="82"/>
    </row>
    <row r="26" ht="20.1" customHeight="1" spans="1:8">
      <c r="A26" s="88" t="s">
        <v>1526</v>
      </c>
      <c r="B26" s="82">
        <v>19</v>
      </c>
      <c r="C26" s="89"/>
      <c r="D26" s="89"/>
      <c r="E26" s="90"/>
      <c r="F26" s="82">
        <v>43</v>
      </c>
      <c r="G26" s="82"/>
      <c r="H26" s="82"/>
    </row>
    <row r="27" ht="20.1" customHeight="1" spans="1:8">
      <c r="A27" s="86" t="s">
        <v>1679</v>
      </c>
      <c r="B27" s="82">
        <v>20</v>
      </c>
      <c r="C27" s="82"/>
      <c r="D27" s="82"/>
      <c r="E27" s="90" t="s">
        <v>1478</v>
      </c>
      <c r="F27" s="82">
        <v>44</v>
      </c>
      <c r="G27" s="82"/>
      <c r="H27" s="82"/>
    </row>
    <row r="28" ht="20.1" customHeight="1" spans="1:8">
      <c r="A28" s="81" t="s">
        <v>1528</v>
      </c>
      <c r="B28" s="82">
        <v>21</v>
      </c>
      <c r="C28" s="82"/>
      <c r="D28" s="82"/>
      <c r="E28" s="91" t="s">
        <v>1529</v>
      </c>
      <c r="F28" s="82">
        <v>45</v>
      </c>
      <c r="G28" s="82"/>
      <c r="H28" s="82"/>
    </row>
    <row r="29" ht="20.1" customHeight="1" spans="1:8">
      <c r="A29" s="86" t="s">
        <v>1530</v>
      </c>
      <c r="B29" s="82">
        <v>22</v>
      </c>
      <c r="C29" s="82"/>
      <c r="D29" s="82"/>
      <c r="E29" s="91" t="s">
        <v>1531</v>
      </c>
      <c r="F29" s="82">
        <v>46</v>
      </c>
      <c r="G29" s="82"/>
      <c r="H29" s="82"/>
    </row>
    <row r="30" ht="20.1" customHeight="1" spans="1:8">
      <c r="A30" s="86"/>
      <c r="B30" s="82">
        <v>23</v>
      </c>
      <c r="C30" s="82"/>
      <c r="D30" s="82"/>
      <c r="E30" s="91" t="s">
        <v>1532</v>
      </c>
      <c r="F30" s="82">
        <v>47</v>
      </c>
      <c r="G30" s="82"/>
      <c r="H30" s="82"/>
    </row>
    <row r="31" ht="20.1" customHeight="1" spans="1:8">
      <c r="A31" s="92" t="s">
        <v>1533</v>
      </c>
      <c r="B31" s="82">
        <v>24</v>
      </c>
      <c r="C31" s="82"/>
      <c r="D31" s="82"/>
      <c r="E31" s="85" t="s">
        <v>1534</v>
      </c>
      <c r="F31" s="82">
        <v>48</v>
      </c>
      <c r="G31" s="82"/>
      <c r="H31" s="82"/>
    </row>
    <row r="32" ht="33" customHeight="1" spans="1:8">
      <c r="A32" s="93" t="s">
        <v>1535</v>
      </c>
      <c r="B32" s="94"/>
      <c r="C32" s="94"/>
      <c r="D32" s="95"/>
      <c r="E32" s="93" t="s">
        <v>1680</v>
      </c>
      <c r="F32" s="94"/>
      <c r="G32" s="94"/>
      <c r="H32" s="95"/>
    </row>
    <row r="33" ht="33" customHeight="1" spans="1:8">
      <c r="A33" s="96" t="s">
        <v>165</v>
      </c>
      <c r="B33" s="97"/>
      <c r="C33" s="97"/>
      <c r="D33" s="98"/>
      <c r="E33" s="99"/>
      <c r="F33" s="100"/>
      <c r="G33" s="100"/>
      <c r="H33" s="101"/>
    </row>
    <row r="34" ht="20.1" customHeight="1" spans="1:8">
      <c r="A34" s="102" t="s">
        <v>1681</v>
      </c>
      <c r="B34" s="102"/>
      <c r="C34" s="102"/>
      <c r="D34" s="102"/>
      <c r="E34" s="102"/>
      <c r="F34" s="102"/>
      <c r="G34" s="102"/>
      <c r="H34" s="102"/>
    </row>
    <row r="35" ht="20.1" customHeight="1" spans="1:8">
      <c r="A35" s="102" t="s">
        <v>1682</v>
      </c>
      <c r="B35" s="102"/>
      <c r="C35" s="102"/>
      <c r="D35" s="102"/>
      <c r="E35" s="102"/>
      <c r="F35" s="102"/>
      <c r="G35" s="102"/>
      <c r="H35" s="102"/>
    </row>
  </sheetData>
  <mergeCells count="9">
    <mergeCell ref="A2:H2"/>
    <mergeCell ref="A3:H3"/>
    <mergeCell ref="A5:H5"/>
    <mergeCell ref="A6:H6"/>
    <mergeCell ref="A32:D32"/>
    <mergeCell ref="A33:D33"/>
    <mergeCell ref="A34:H34"/>
    <mergeCell ref="A35:H35"/>
    <mergeCell ref="E32:H33"/>
  </mergeCells>
  <pageMargins left="0.75" right="0.75" top="1" bottom="1" header="0.5" footer="0.5"/>
  <pageSetup paperSize="9" scale="95" orientation="portrait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workbookViewId="0">
      <selection activeCell="A33" sqref="A33:H33"/>
    </sheetView>
  </sheetViews>
  <sheetFormatPr defaultColWidth="8.625" defaultRowHeight="14.25"/>
  <cols>
    <col min="1" max="1" width="21.875" style="103" customWidth="1"/>
    <col min="2" max="2" width="5.625" style="104" customWidth="1"/>
    <col min="3" max="4" width="8.25" customWidth="1"/>
    <col min="5" max="5" width="21.875" style="103" customWidth="1"/>
    <col min="6" max="6" width="5.625" style="104" customWidth="1"/>
    <col min="7" max="8" width="8.25" customWidth="1"/>
  </cols>
  <sheetData>
    <row r="1" ht="20.1" customHeight="1" spans="1:1">
      <c r="A1" s="73"/>
    </row>
    <row r="2" ht="24.95" customHeight="1" spans="1:8">
      <c r="A2" s="105" t="s">
        <v>106</v>
      </c>
      <c r="B2" s="105"/>
      <c r="C2" s="105"/>
      <c r="D2" s="105"/>
      <c r="E2" s="105"/>
      <c r="F2" s="105"/>
      <c r="G2" s="105"/>
      <c r="H2" s="105"/>
    </row>
    <row r="3" ht="20.1" customHeight="1" spans="1:8">
      <c r="A3" s="75" t="s">
        <v>1673</v>
      </c>
      <c r="B3" s="75"/>
      <c r="C3" s="75"/>
      <c r="D3" s="75"/>
      <c r="E3" s="75"/>
      <c r="F3" s="75"/>
      <c r="G3" s="75"/>
      <c r="H3" s="75"/>
    </row>
    <row r="4" ht="20.1" customHeight="1" spans="1:8">
      <c r="A4" s="76"/>
      <c r="B4" s="76"/>
      <c r="C4" s="76"/>
      <c r="D4" s="76"/>
      <c r="E4" s="76"/>
      <c r="F4" s="76"/>
      <c r="G4" s="76"/>
      <c r="H4" s="76"/>
    </row>
    <row r="5" ht="20.1" customHeight="1" spans="1:8">
      <c r="A5" s="77" t="s">
        <v>105</v>
      </c>
      <c r="B5" s="78"/>
      <c r="C5" s="78"/>
      <c r="D5" s="78"/>
      <c r="E5" s="78"/>
      <c r="F5" s="78"/>
      <c r="G5" s="78"/>
      <c r="H5" s="78"/>
    </row>
    <row r="6" ht="20.1" customHeight="1" spans="1:8">
      <c r="A6" s="106" t="s">
        <v>1683</v>
      </c>
      <c r="B6" s="79"/>
      <c r="C6" s="79"/>
      <c r="D6" s="79"/>
      <c r="E6" s="79"/>
      <c r="F6" s="79"/>
      <c r="G6" s="79"/>
      <c r="H6" s="79"/>
    </row>
    <row r="7" ht="26.1" customHeight="1" spans="1:8">
      <c r="A7" s="107" t="s">
        <v>1489</v>
      </c>
      <c r="B7" s="107" t="s">
        <v>1417</v>
      </c>
      <c r="C7" s="107" t="s">
        <v>116</v>
      </c>
      <c r="D7" s="107" t="s">
        <v>117</v>
      </c>
      <c r="E7" s="107" t="s">
        <v>1491</v>
      </c>
      <c r="F7" s="107" t="s">
        <v>1417</v>
      </c>
      <c r="G7" s="107" t="s">
        <v>116</v>
      </c>
      <c r="H7" s="107" t="s">
        <v>117</v>
      </c>
    </row>
    <row r="8" ht="23.1" customHeight="1" spans="1:8">
      <c r="A8" s="108" t="s">
        <v>1540</v>
      </c>
      <c r="B8" s="109">
        <v>1</v>
      </c>
      <c r="C8" s="110"/>
      <c r="D8" s="110"/>
      <c r="E8" s="108" t="s">
        <v>1541</v>
      </c>
      <c r="F8" s="109">
        <v>24</v>
      </c>
      <c r="G8" s="110"/>
      <c r="H8" s="110"/>
    </row>
    <row r="9" ht="23.1" customHeight="1" spans="1:10">
      <c r="A9" s="111" t="s">
        <v>1542</v>
      </c>
      <c r="B9" s="109">
        <v>2</v>
      </c>
      <c r="C9" s="110"/>
      <c r="D9" s="110"/>
      <c r="E9" s="111" t="s">
        <v>1543</v>
      </c>
      <c r="F9" s="109">
        <v>25</v>
      </c>
      <c r="G9" s="110"/>
      <c r="H9" s="110"/>
      <c r="J9" s="123"/>
    </row>
    <row r="10" ht="23.1" customHeight="1" spans="1:8">
      <c r="A10" s="112" t="s">
        <v>1544</v>
      </c>
      <c r="B10" s="109">
        <v>3</v>
      </c>
      <c r="C10" s="110"/>
      <c r="D10" s="110"/>
      <c r="E10" s="112" t="s">
        <v>1545</v>
      </c>
      <c r="F10" s="109">
        <v>26</v>
      </c>
      <c r="G10" s="110"/>
      <c r="H10" s="110"/>
    </row>
    <row r="11" ht="23.1" customHeight="1" spans="1:8">
      <c r="A11" s="111" t="s">
        <v>1546</v>
      </c>
      <c r="B11" s="109">
        <v>4</v>
      </c>
      <c r="C11" s="110"/>
      <c r="D11" s="110"/>
      <c r="E11" s="111" t="s">
        <v>1547</v>
      </c>
      <c r="F11" s="109">
        <v>27</v>
      </c>
      <c r="G11" s="110"/>
      <c r="H11" s="110"/>
    </row>
    <row r="12" ht="23.1" customHeight="1" spans="1:8">
      <c r="A12" s="111" t="s">
        <v>1548</v>
      </c>
      <c r="B12" s="109">
        <v>5</v>
      </c>
      <c r="C12" s="110"/>
      <c r="D12" s="110"/>
      <c r="E12" s="111" t="s">
        <v>1549</v>
      </c>
      <c r="F12" s="109">
        <v>28</v>
      </c>
      <c r="G12" s="110"/>
      <c r="H12" s="110"/>
    </row>
    <row r="13" ht="23.1" customHeight="1" spans="1:8">
      <c r="A13" s="111" t="s">
        <v>1551</v>
      </c>
      <c r="B13" s="109">
        <v>6</v>
      </c>
      <c r="C13" s="110"/>
      <c r="D13" s="110"/>
      <c r="E13" s="111" t="s">
        <v>1552</v>
      </c>
      <c r="F13" s="109">
        <v>29</v>
      </c>
      <c r="G13" s="110"/>
      <c r="H13" s="110"/>
    </row>
    <row r="14" ht="23.1" customHeight="1" spans="1:8">
      <c r="A14" s="111" t="s">
        <v>1553</v>
      </c>
      <c r="B14" s="109">
        <v>7</v>
      </c>
      <c r="C14" s="110"/>
      <c r="D14" s="110"/>
      <c r="E14" s="111" t="s">
        <v>1554</v>
      </c>
      <c r="F14" s="109">
        <v>30</v>
      </c>
      <c r="G14" s="110"/>
      <c r="H14" s="110"/>
    </row>
    <row r="15" ht="23.1" customHeight="1" spans="1:8">
      <c r="A15" s="111" t="s">
        <v>1555</v>
      </c>
      <c r="B15" s="109">
        <v>8</v>
      </c>
      <c r="C15" s="110"/>
      <c r="D15" s="110"/>
      <c r="E15" s="111" t="s">
        <v>1556</v>
      </c>
      <c r="F15" s="109">
        <v>31</v>
      </c>
      <c r="G15" s="110"/>
      <c r="H15" s="110"/>
    </row>
    <row r="16" ht="23.1" customHeight="1" spans="1:8">
      <c r="A16" s="111" t="s">
        <v>1557</v>
      </c>
      <c r="B16" s="109">
        <v>9</v>
      </c>
      <c r="C16" s="110"/>
      <c r="D16" s="110"/>
      <c r="E16" s="111" t="s">
        <v>1558</v>
      </c>
      <c r="F16" s="109">
        <v>32</v>
      </c>
      <c r="G16" s="110"/>
      <c r="H16" s="110"/>
    </row>
    <row r="17" ht="23.1" customHeight="1" spans="1:8">
      <c r="A17" s="108" t="s">
        <v>1559</v>
      </c>
      <c r="B17" s="109">
        <v>10</v>
      </c>
      <c r="C17" s="110"/>
      <c r="D17" s="110"/>
      <c r="E17" s="108" t="s">
        <v>1560</v>
      </c>
      <c r="F17" s="109">
        <v>33</v>
      </c>
      <c r="G17" s="110"/>
      <c r="H17" s="110"/>
    </row>
    <row r="18" ht="23.1" customHeight="1" spans="1:8">
      <c r="A18" s="111" t="s">
        <v>1561</v>
      </c>
      <c r="B18" s="109">
        <v>11</v>
      </c>
      <c r="C18" s="110"/>
      <c r="D18" s="110"/>
      <c r="E18" s="111" t="s">
        <v>1562</v>
      </c>
      <c r="F18" s="109">
        <v>34</v>
      </c>
      <c r="G18" s="110"/>
      <c r="H18" s="110"/>
    </row>
    <row r="19" ht="23.1" customHeight="1" spans="1:8">
      <c r="A19" s="112" t="s">
        <v>1563</v>
      </c>
      <c r="B19" s="109">
        <v>12</v>
      </c>
      <c r="C19" s="110"/>
      <c r="D19" s="110"/>
      <c r="E19" s="112" t="s">
        <v>1564</v>
      </c>
      <c r="F19" s="109">
        <v>35</v>
      </c>
      <c r="G19" s="110"/>
      <c r="H19" s="110"/>
    </row>
    <row r="20" ht="23.1" customHeight="1" spans="1:8">
      <c r="A20" s="111" t="s">
        <v>1565</v>
      </c>
      <c r="B20" s="109">
        <v>13</v>
      </c>
      <c r="C20" s="110"/>
      <c r="D20" s="110"/>
      <c r="E20" s="111" t="s">
        <v>1566</v>
      </c>
      <c r="F20" s="109">
        <v>36</v>
      </c>
      <c r="G20" s="110"/>
      <c r="H20" s="110"/>
    </row>
    <row r="21" ht="23.1" customHeight="1" spans="1:8">
      <c r="A21" s="111" t="s">
        <v>1567</v>
      </c>
      <c r="B21" s="109">
        <v>14</v>
      </c>
      <c r="C21" s="110"/>
      <c r="D21" s="110"/>
      <c r="E21" s="111" t="s">
        <v>1508</v>
      </c>
      <c r="F21" s="109">
        <v>37</v>
      </c>
      <c r="G21" s="110"/>
      <c r="H21" s="110"/>
    </row>
    <row r="22" ht="23.1" customHeight="1" spans="1:8">
      <c r="A22" s="111" t="s">
        <v>1568</v>
      </c>
      <c r="B22" s="109">
        <v>15</v>
      </c>
      <c r="C22" s="110"/>
      <c r="D22" s="110"/>
      <c r="E22" s="111" t="s">
        <v>1569</v>
      </c>
      <c r="F22" s="109">
        <v>38</v>
      </c>
      <c r="G22" s="110"/>
      <c r="H22" s="110"/>
    </row>
    <row r="23" ht="23.1" customHeight="1" spans="1:8">
      <c r="A23" s="111" t="s">
        <v>1570</v>
      </c>
      <c r="B23" s="109">
        <v>16</v>
      </c>
      <c r="C23" s="110"/>
      <c r="D23" s="110"/>
      <c r="E23" s="108" t="s">
        <v>1571</v>
      </c>
      <c r="F23" s="109">
        <v>39</v>
      </c>
      <c r="G23" s="110"/>
      <c r="H23" s="110"/>
    </row>
    <row r="24" ht="23.1" customHeight="1" spans="1:8">
      <c r="A24" s="111" t="s">
        <v>1572</v>
      </c>
      <c r="B24" s="109">
        <v>17</v>
      </c>
      <c r="C24" s="110"/>
      <c r="D24" s="110"/>
      <c r="E24" s="108" t="s">
        <v>1573</v>
      </c>
      <c r="F24" s="109">
        <v>40</v>
      </c>
      <c r="G24" s="110"/>
      <c r="H24" s="110"/>
    </row>
    <row r="25" ht="23.1" customHeight="1" spans="1:8">
      <c r="A25" s="111" t="s">
        <v>1574</v>
      </c>
      <c r="B25" s="109">
        <v>18</v>
      </c>
      <c r="C25" s="110"/>
      <c r="D25" s="110"/>
      <c r="E25" s="111" t="s">
        <v>1575</v>
      </c>
      <c r="F25" s="109">
        <v>41</v>
      </c>
      <c r="G25" s="110"/>
      <c r="H25" s="110"/>
    </row>
    <row r="26" ht="23.1" customHeight="1" spans="1:8">
      <c r="A26" s="111" t="s">
        <v>1576</v>
      </c>
      <c r="B26" s="109">
        <v>19</v>
      </c>
      <c r="C26" s="110"/>
      <c r="D26" s="110"/>
      <c r="E26" s="112" t="s">
        <v>1577</v>
      </c>
      <c r="F26" s="109">
        <v>42</v>
      </c>
      <c r="G26" s="110"/>
      <c r="H26" s="110"/>
    </row>
    <row r="27" ht="23.1" customHeight="1" spans="1:8">
      <c r="A27" s="112" t="s">
        <v>1578</v>
      </c>
      <c r="B27" s="109">
        <v>20</v>
      </c>
      <c r="C27" s="110"/>
      <c r="D27" s="110"/>
      <c r="E27" s="111" t="s">
        <v>1579</v>
      </c>
      <c r="F27" s="109">
        <v>43</v>
      </c>
      <c r="G27" s="110"/>
      <c r="H27" s="110"/>
    </row>
    <row r="28" ht="23.1" customHeight="1" spans="1:8">
      <c r="A28" s="111" t="s">
        <v>1580</v>
      </c>
      <c r="B28" s="109">
        <v>21</v>
      </c>
      <c r="C28" s="110"/>
      <c r="D28" s="110"/>
      <c r="E28" s="111" t="s">
        <v>1581</v>
      </c>
      <c r="F28" s="109">
        <v>44</v>
      </c>
      <c r="G28" s="110"/>
      <c r="H28" s="110"/>
    </row>
    <row r="29" ht="23.1" customHeight="1" spans="1:8">
      <c r="A29" s="111" t="s">
        <v>1582</v>
      </c>
      <c r="B29" s="109">
        <v>22</v>
      </c>
      <c r="C29" s="110"/>
      <c r="D29" s="110"/>
      <c r="E29" s="113"/>
      <c r="F29" s="109">
        <v>45</v>
      </c>
      <c r="G29" s="110"/>
      <c r="H29" s="110"/>
    </row>
    <row r="30" ht="23.1" customHeight="1" spans="1:8">
      <c r="A30" s="108" t="s">
        <v>1583</v>
      </c>
      <c r="B30" s="109">
        <v>23</v>
      </c>
      <c r="C30" s="110"/>
      <c r="D30" s="110"/>
      <c r="E30" s="108" t="s">
        <v>1584</v>
      </c>
      <c r="F30" s="109">
        <v>46</v>
      </c>
      <c r="G30" s="110"/>
      <c r="H30" s="110"/>
    </row>
    <row r="31" ht="33" customHeight="1" spans="1:8">
      <c r="A31" s="93" t="s">
        <v>1535</v>
      </c>
      <c r="B31" s="94"/>
      <c r="C31" s="94"/>
      <c r="D31" s="95"/>
      <c r="E31" s="93" t="s">
        <v>1680</v>
      </c>
      <c r="F31" s="94"/>
      <c r="G31" s="94"/>
      <c r="H31" s="95"/>
    </row>
    <row r="32" ht="33" customHeight="1" spans="1:8">
      <c r="A32" s="96" t="s">
        <v>165</v>
      </c>
      <c r="B32" s="97"/>
      <c r="C32" s="97"/>
      <c r="D32" s="98"/>
      <c r="E32" s="99"/>
      <c r="F32" s="100"/>
      <c r="G32" s="100"/>
      <c r="H32" s="101"/>
    </row>
    <row r="33" ht="20.1" customHeight="1" spans="1:8">
      <c r="A33" s="102" t="s">
        <v>1684</v>
      </c>
      <c r="B33" s="102"/>
      <c r="C33" s="102"/>
      <c r="D33" s="102"/>
      <c r="E33" s="102"/>
      <c r="F33" s="102"/>
      <c r="G33" s="102"/>
      <c r="H33" s="102"/>
    </row>
    <row r="34" ht="20.1" customHeight="1" spans="1:8">
      <c r="A34" s="102" t="s">
        <v>1586</v>
      </c>
      <c r="B34" s="102"/>
      <c r="C34" s="102"/>
      <c r="D34" s="102"/>
      <c r="E34" s="102"/>
      <c r="F34" s="102"/>
      <c r="G34" s="102"/>
      <c r="H34" s="102"/>
    </row>
    <row r="35" ht="15.75" spans="6:8">
      <c r="F35" s="114"/>
      <c r="G35" s="115" t="s">
        <v>1685</v>
      </c>
      <c r="H35" s="115"/>
    </row>
    <row r="36" ht="15.75" spans="6:8">
      <c r="F36" s="114"/>
      <c r="G36" s="115"/>
      <c r="H36" s="115"/>
    </row>
    <row r="37" ht="15.75" spans="6:8">
      <c r="F37" s="114"/>
      <c r="G37" s="115"/>
      <c r="H37" s="115"/>
    </row>
    <row r="38" ht="15.75" spans="6:8">
      <c r="F38" s="114"/>
      <c r="G38" s="115"/>
      <c r="H38" s="115"/>
    </row>
    <row r="39" ht="15.75" spans="6:8">
      <c r="F39" s="114"/>
      <c r="G39" s="115"/>
      <c r="H39" s="115"/>
    </row>
    <row r="40" ht="15.75" spans="6:8">
      <c r="F40" s="114"/>
      <c r="G40" s="115"/>
      <c r="H40" s="115"/>
    </row>
    <row r="41" spans="6:8">
      <c r="F41" s="116"/>
      <c r="G41" s="117"/>
      <c r="H41" s="117"/>
    </row>
    <row r="42" spans="6:8">
      <c r="F42" s="118"/>
      <c r="G42" s="119"/>
      <c r="H42" s="120"/>
    </row>
    <row r="43" spans="6:8">
      <c r="F43" s="121"/>
      <c r="G43" s="122"/>
      <c r="H43" s="122"/>
    </row>
    <row r="44" spans="6:8">
      <c r="F44" s="121"/>
      <c r="G44" s="122"/>
      <c r="H44" s="122"/>
    </row>
    <row r="45" spans="6:8">
      <c r="F45" s="121"/>
      <c r="G45" s="122"/>
      <c r="H45" s="122"/>
    </row>
    <row r="46" spans="6:8">
      <c r="F46" s="121"/>
      <c r="G46" s="122"/>
      <c r="H46" s="122"/>
    </row>
    <row r="47" spans="6:8">
      <c r="F47" s="121"/>
      <c r="G47" s="122"/>
      <c r="H47" s="122"/>
    </row>
    <row r="48" spans="6:8">
      <c r="F48" s="121"/>
      <c r="G48" s="122"/>
      <c r="H48" s="122"/>
    </row>
  </sheetData>
  <mergeCells count="9">
    <mergeCell ref="A2:H2"/>
    <mergeCell ref="A3:H3"/>
    <mergeCell ref="A5:H5"/>
    <mergeCell ref="A6:H6"/>
    <mergeCell ref="A31:D31"/>
    <mergeCell ref="A32:D32"/>
    <mergeCell ref="A33:H33"/>
    <mergeCell ref="A34:H34"/>
    <mergeCell ref="E31:H32"/>
  </mergeCells>
  <pageMargins left="0.699305555555556" right="0.699305555555556" top="0.75" bottom="0.75" header="0.3" footer="0.3"/>
  <pageSetup paperSize="9" scale="90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6" workbookViewId="0">
      <selection activeCell="A34" sqref="A34:H34"/>
    </sheetView>
  </sheetViews>
  <sheetFormatPr defaultColWidth="8.625" defaultRowHeight="14.25" outlineLevelCol="7"/>
  <cols>
    <col min="1" max="1" width="22.625" customWidth="1"/>
    <col min="2" max="2" width="5.625" customWidth="1"/>
    <col min="3" max="4" width="8.25" customWidth="1"/>
    <col min="5" max="5" width="22.625" customWidth="1"/>
    <col min="6" max="6" width="5.625" customWidth="1"/>
    <col min="7" max="8" width="8.25" customWidth="1"/>
  </cols>
  <sheetData>
    <row r="1" ht="20.1" customHeight="1" spans="1:1">
      <c r="A1" s="73"/>
    </row>
    <row r="2" ht="24.95" customHeight="1" spans="1:8">
      <c r="A2" s="74" t="s">
        <v>108</v>
      </c>
      <c r="B2" s="74"/>
      <c r="C2" s="74"/>
      <c r="D2" s="74"/>
      <c r="E2" s="74"/>
      <c r="F2" s="74"/>
      <c r="G2" s="74"/>
      <c r="H2" s="74"/>
    </row>
    <row r="3" ht="20.1" customHeight="1" spans="1:8">
      <c r="A3" s="75" t="s">
        <v>1673</v>
      </c>
      <c r="B3" s="75"/>
      <c r="C3" s="75"/>
      <c r="D3" s="75"/>
      <c r="E3" s="75"/>
      <c r="F3" s="75"/>
      <c r="G3" s="75"/>
      <c r="H3" s="75"/>
    </row>
    <row r="4" ht="20.1" customHeight="1" spans="1:8">
      <c r="A4" s="76"/>
      <c r="B4" s="76"/>
      <c r="C4" s="76"/>
      <c r="D4" s="76"/>
      <c r="E4" s="76"/>
      <c r="F4" s="76"/>
      <c r="G4" s="76"/>
      <c r="H4" s="76"/>
    </row>
    <row r="5" ht="20.1" customHeight="1" spans="1:8">
      <c r="A5" s="77" t="s">
        <v>107</v>
      </c>
      <c r="B5" s="78"/>
      <c r="C5" s="78"/>
      <c r="D5" s="78"/>
      <c r="E5" s="78"/>
      <c r="F5" s="78"/>
      <c r="G5" s="78"/>
      <c r="H5" s="78"/>
    </row>
    <row r="6" ht="20.1" customHeight="1" spans="1:8">
      <c r="A6" s="79" t="s">
        <v>1686</v>
      </c>
      <c r="B6" s="79"/>
      <c r="C6" s="79"/>
      <c r="D6" s="79"/>
      <c r="E6" s="79"/>
      <c r="F6" s="79"/>
      <c r="G6" s="79"/>
      <c r="H6" s="79"/>
    </row>
    <row r="7" ht="23.1" customHeight="1" spans="1:8">
      <c r="A7" s="80" t="s">
        <v>1489</v>
      </c>
      <c r="B7" s="80" t="s">
        <v>1490</v>
      </c>
      <c r="C7" s="80" t="s">
        <v>116</v>
      </c>
      <c r="D7" s="80" t="s">
        <v>117</v>
      </c>
      <c r="E7" s="80" t="s">
        <v>1491</v>
      </c>
      <c r="F7" s="80" t="s">
        <v>1490</v>
      </c>
      <c r="G7" s="80" t="s">
        <v>116</v>
      </c>
      <c r="H7" s="80" t="s">
        <v>117</v>
      </c>
    </row>
    <row r="8" ht="23.1" customHeight="1" spans="1:8">
      <c r="A8" s="81" t="s">
        <v>1492</v>
      </c>
      <c r="B8" s="82">
        <v>1</v>
      </c>
      <c r="C8" s="82"/>
      <c r="D8" s="82"/>
      <c r="E8" s="83" t="s">
        <v>1493</v>
      </c>
      <c r="F8" s="82">
        <v>25</v>
      </c>
      <c r="G8" s="82"/>
      <c r="H8" s="82"/>
    </row>
    <row r="9" ht="23.1" customHeight="1" spans="1:8">
      <c r="A9" s="84" t="s">
        <v>1494</v>
      </c>
      <c r="B9" s="82">
        <v>2</v>
      </c>
      <c r="C9" s="82"/>
      <c r="D9" s="82"/>
      <c r="E9" s="84" t="s">
        <v>1495</v>
      </c>
      <c r="F9" s="82">
        <v>26</v>
      </c>
      <c r="G9" s="82"/>
      <c r="H9" s="82"/>
    </row>
    <row r="10" ht="23.1" customHeight="1" spans="1:8">
      <c r="A10" s="84" t="s">
        <v>1496</v>
      </c>
      <c r="B10" s="82">
        <v>3</v>
      </c>
      <c r="C10" s="82"/>
      <c r="D10" s="82"/>
      <c r="E10" s="84" t="s">
        <v>1497</v>
      </c>
      <c r="F10" s="82">
        <v>27</v>
      </c>
      <c r="G10" s="82"/>
      <c r="H10" s="82"/>
    </row>
    <row r="11" ht="23.1" customHeight="1" spans="1:8">
      <c r="A11" s="84" t="s">
        <v>1498</v>
      </c>
      <c r="B11" s="82">
        <v>4</v>
      </c>
      <c r="C11" s="82"/>
      <c r="D11" s="82"/>
      <c r="E11" s="84" t="s">
        <v>1499</v>
      </c>
      <c r="F11" s="82">
        <v>28</v>
      </c>
      <c r="G11" s="82"/>
      <c r="H11" s="82"/>
    </row>
    <row r="12" ht="23.1" customHeight="1" spans="1:8">
      <c r="A12" s="84" t="s">
        <v>1500</v>
      </c>
      <c r="B12" s="82">
        <v>5</v>
      </c>
      <c r="C12" s="82"/>
      <c r="D12" s="82"/>
      <c r="E12" s="84" t="s">
        <v>1501</v>
      </c>
      <c r="F12" s="82">
        <v>29</v>
      </c>
      <c r="G12" s="82"/>
      <c r="H12" s="82"/>
    </row>
    <row r="13" ht="23.1" customHeight="1" spans="1:8">
      <c r="A13" s="81" t="s">
        <v>1502</v>
      </c>
      <c r="B13" s="82">
        <v>6</v>
      </c>
      <c r="C13" s="82"/>
      <c r="D13" s="82"/>
      <c r="E13" s="83" t="s">
        <v>1503</v>
      </c>
      <c r="F13" s="82">
        <v>30</v>
      </c>
      <c r="G13" s="82"/>
      <c r="H13" s="82"/>
    </row>
    <row r="14" ht="23.1" customHeight="1" spans="1:8">
      <c r="A14" s="84" t="s">
        <v>1504</v>
      </c>
      <c r="B14" s="82">
        <v>7</v>
      </c>
      <c r="C14" s="82"/>
      <c r="D14" s="82"/>
      <c r="E14" s="84" t="s">
        <v>1505</v>
      </c>
      <c r="F14" s="82">
        <v>31</v>
      </c>
      <c r="G14" s="82"/>
      <c r="H14" s="82"/>
    </row>
    <row r="15" ht="23.1" customHeight="1" spans="1:8">
      <c r="A15" s="84" t="s">
        <v>1506</v>
      </c>
      <c r="B15" s="82">
        <v>8</v>
      </c>
      <c r="C15" s="82"/>
      <c r="D15" s="82"/>
      <c r="E15" s="84" t="s">
        <v>1507</v>
      </c>
      <c r="F15" s="82">
        <v>32</v>
      </c>
      <c r="G15" s="82"/>
      <c r="H15" s="82"/>
    </row>
    <row r="16" ht="23.1" customHeight="1" spans="1:8">
      <c r="A16" s="85"/>
      <c r="B16" s="82">
        <v>9</v>
      </c>
      <c r="C16" s="82"/>
      <c r="D16" s="82"/>
      <c r="E16" s="85" t="s">
        <v>1508</v>
      </c>
      <c r="F16" s="82">
        <v>33</v>
      </c>
      <c r="G16" s="82"/>
      <c r="H16" s="82"/>
    </row>
    <row r="17" ht="23.1" customHeight="1" spans="1:8">
      <c r="A17" s="81" t="s">
        <v>1509</v>
      </c>
      <c r="B17" s="82">
        <v>10</v>
      </c>
      <c r="C17" s="82"/>
      <c r="D17" s="82"/>
      <c r="E17" s="84" t="s">
        <v>1510</v>
      </c>
      <c r="F17" s="82">
        <v>34</v>
      </c>
      <c r="G17" s="82"/>
      <c r="H17" s="82"/>
    </row>
    <row r="18" ht="23.1" customHeight="1" spans="1:8">
      <c r="A18" s="85" t="s">
        <v>1511</v>
      </c>
      <c r="B18" s="82">
        <v>11</v>
      </c>
      <c r="C18" s="82"/>
      <c r="D18" s="82"/>
      <c r="E18" s="85"/>
      <c r="F18" s="82">
        <v>35</v>
      </c>
      <c r="G18" s="82"/>
      <c r="H18" s="82"/>
    </row>
    <row r="19" ht="23.1" customHeight="1" spans="1:8">
      <c r="A19" s="85" t="s">
        <v>1512</v>
      </c>
      <c r="B19" s="82">
        <v>12</v>
      </c>
      <c r="C19" s="82"/>
      <c r="D19" s="82"/>
      <c r="E19" s="83" t="s">
        <v>1513</v>
      </c>
      <c r="F19" s="82">
        <v>36</v>
      </c>
      <c r="G19" s="82"/>
      <c r="H19" s="82"/>
    </row>
    <row r="20" ht="23.1" customHeight="1" spans="1:8">
      <c r="A20" s="81" t="s">
        <v>1514</v>
      </c>
      <c r="B20" s="82">
        <v>13</v>
      </c>
      <c r="C20" s="82"/>
      <c r="D20" s="82"/>
      <c r="E20" s="86" t="s">
        <v>1515</v>
      </c>
      <c r="F20" s="82">
        <v>37</v>
      </c>
      <c r="G20" s="82"/>
      <c r="H20" s="82"/>
    </row>
    <row r="21" ht="29.1" customHeight="1" spans="1:8">
      <c r="A21" s="84" t="s">
        <v>1516</v>
      </c>
      <c r="B21" s="82">
        <v>14</v>
      </c>
      <c r="C21" s="82"/>
      <c r="D21" s="82"/>
      <c r="E21" s="87" t="s">
        <v>1687</v>
      </c>
      <c r="F21" s="82">
        <v>38</v>
      </c>
      <c r="G21" s="82"/>
      <c r="H21" s="82"/>
    </row>
    <row r="22" ht="23.1" customHeight="1" spans="1:8">
      <c r="A22" s="86" t="s">
        <v>1518</v>
      </c>
      <c r="B22" s="82">
        <v>15</v>
      </c>
      <c r="C22" s="82"/>
      <c r="D22" s="82"/>
      <c r="E22" s="84" t="s">
        <v>1519</v>
      </c>
      <c r="F22" s="82">
        <v>39</v>
      </c>
      <c r="G22" s="82"/>
      <c r="H22" s="82"/>
    </row>
    <row r="23" ht="23.1" customHeight="1" spans="1:8">
      <c r="A23" s="84" t="s">
        <v>1520</v>
      </c>
      <c r="B23" s="82">
        <v>16</v>
      </c>
      <c r="C23" s="82"/>
      <c r="D23" s="82"/>
      <c r="E23" s="85" t="s">
        <v>1521</v>
      </c>
      <c r="F23" s="82">
        <v>40</v>
      </c>
      <c r="G23" s="82"/>
      <c r="H23" s="82"/>
    </row>
    <row r="24" ht="23.1" customHeight="1" spans="1:8">
      <c r="A24" s="86" t="s">
        <v>1522</v>
      </c>
      <c r="B24" s="82">
        <v>17</v>
      </c>
      <c r="C24" s="82"/>
      <c r="D24" s="82"/>
      <c r="E24" s="84" t="s">
        <v>1523</v>
      </c>
      <c r="F24" s="82">
        <v>41</v>
      </c>
      <c r="G24" s="82"/>
      <c r="H24" s="82"/>
    </row>
    <row r="25" ht="23.1" customHeight="1" spans="1:8">
      <c r="A25" s="84" t="s">
        <v>1524</v>
      </c>
      <c r="B25" s="82">
        <v>18</v>
      </c>
      <c r="C25" s="82"/>
      <c r="D25" s="82"/>
      <c r="E25" s="83" t="s">
        <v>1525</v>
      </c>
      <c r="F25" s="82">
        <v>42</v>
      </c>
      <c r="G25" s="82"/>
      <c r="H25" s="82"/>
    </row>
    <row r="26" ht="23.1" customHeight="1" spans="1:8">
      <c r="A26" s="88" t="s">
        <v>1526</v>
      </c>
      <c r="B26" s="82">
        <v>19</v>
      </c>
      <c r="C26" s="89"/>
      <c r="D26" s="89"/>
      <c r="E26" s="90"/>
      <c r="F26" s="82">
        <v>43</v>
      </c>
      <c r="G26" s="82"/>
      <c r="H26" s="82"/>
    </row>
    <row r="27" ht="23.1" customHeight="1" spans="1:8">
      <c r="A27" s="82" t="s">
        <v>1527</v>
      </c>
      <c r="B27" s="82">
        <v>20</v>
      </c>
      <c r="C27" s="82"/>
      <c r="D27" s="82"/>
      <c r="E27" s="90" t="s">
        <v>1478</v>
      </c>
      <c r="F27" s="82">
        <v>44</v>
      </c>
      <c r="G27" s="82"/>
      <c r="H27" s="82"/>
    </row>
    <row r="28" ht="23.1" customHeight="1" spans="1:8">
      <c r="A28" s="81" t="s">
        <v>1528</v>
      </c>
      <c r="B28" s="82">
        <v>21</v>
      </c>
      <c r="C28" s="82"/>
      <c r="D28" s="82"/>
      <c r="E28" s="91" t="s">
        <v>1529</v>
      </c>
      <c r="F28" s="82">
        <v>45</v>
      </c>
      <c r="G28" s="82"/>
      <c r="H28" s="82"/>
    </row>
    <row r="29" ht="23.1" customHeight="1" spans="1:8">
      <c r="A29" s="86" t="s">
        <v>1530</v>
      </c>
      <c r="B29" s="82">
        <v>22</v>
      </c>
      <c r="C29" s="82"/>
      <c r="D29" s="82"/>
      <c r="E29" s="91" t="s">
        <v>1531</v>
      </c>
      <c r="F29" s="82">
        <v>46</v>
      </c>
      <c r="G29" s="82"/>
      <c r="H29" s="82"/>
    </row>
    <row r="30" ht="23.1" customHeight="1" spans="1:8">
      <c r="A30" s="86"/>
      <c r="B30" s="82">
        <v>23</v>
      </c>
      <c r="C30" s="82"/>
      <c r="D30" s="82"/>
      <c r="E30" s="91" t="s">
        <v>1532</v>
      </c>
      <c r="F30" s="82">
        <v>47</v>
      </c>
      <c r="G30" s="82"/>
      <c r="H30" s="82"/>
    </row>
    <row r="31" ht="23.1" customHeight="1" spans="1:8">
      <c r="A31" s="92" t="s">
        <v>1533</v>
      </c>
      <c r="B31" s="82">
        <v>24</v>
      </c>
      <c r="C31" s="82"/>
      <c r="D31" s="82"/>
      <c r="E31" s="85" t="s">
        <v>1534</v>
      </c>
      <c r="F31" s="82">
        <v>48</v>
      </c>
      <c r="G31" s="82"/>
      <c r="H31" s="82"/>
    </row>
    <row r="32" ht="33" customHeight="1" spans="1:8">
      <c r="A32" s="93" t="s">
        <v>1535</v>
      </c>
      <c r="B32" s="94"/>
      <c r="C32" s="94"/>
      <c r="D32" s="95"/>
      <c r="E32" s="93" t="s">
        <v>1680</v>
      </c>
      <c r="F32" s="94"/>
      <c r="G32" s="94"/>
      <c r="H32" s="95"/>
    </row>
    <row r="33" ht="33" customHeight="1" spans="1:8">
      <c r="A33" s="96" t="s">
        <v>165</v>
      </c>
      <c r="B33" s="97"/>
      <c r="C33" s="97"/>
      <c r="D33" s="98"/>
      <c r="E33" s="99"/>
      <c r="F33" s="100"/>
      <c r="G33" s="100"/>
      <c r="H33" s="101"/>
    </row>
    <row r="34" ht="20.1" customHeight="1" spans="1:8">
      <c r="A34" s="102" t="s">
        <v>1681</v>
      </c>
      <c r="B34" s="102"/>
      <c r="C34" s="102"/>
      <c r="D34" s="102"/>
      <c r="E34" s="102"/>
      <c r="F34" s="102"/>
      <c r="G34" s="102"/>
      <c r="H34" s="102"/>
    </row>
    <row r="35" ht="20.1" customHeight="1" spans="1:8">
      <c r="A35" s="102" t="s">
        <v>1688</v>
      </c>
      <c r="B35" s="102"/>
      <c r="C35" s="102"/>
      <c r="D35" s="102"/>
      <c r="E35" s="102"/>
      <c r="F35" s="102"/>
      <c r="G35" s="102"/>
      <c r="H35" s="102"/>
    </row>
  </sheetData>
  <mergeCells count="9">
    <mergeCell ref="A2:H2"/>
    <mergeCell ref="A3:H3"/>
    <mergeCell ref="A5:H5"/>
    <mergeCell ref="A6:H6"/>
    <mergeCell ref="A32:D32"/>
    <mergeCell ref="A33:D33"/>
    <mergeCell ref="A34:H34"/>
    <mergeCell ref="A35:H35"/>
    <mergeCell ref="E32:H33"/>
  </mergeCells>
  <pageMargins left="0.699305555555556" right="0.699305555555556" top="0.75" bottom="0.75" header="0.3" footer="0.3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D13" sqref="D13"/>
    </sheetView>
  </sheetViews>
  <sheetFormatPr defaultColWidth="8.875" defaultRowHeight="14.25"/>
  <cols>
    <col min="1" max="1" width="5" customWidth="1"/>
    <col min="2" max="7" width="11" customWidth="1"/>
    <col min="8" max="9" width="11.125" customWidth="1"/>
    <col min="10" max="10" width="11" customWidth="1"/>
    <col min="11" max="11" width="16.375" customWidth="1"/>
  </cols>
  <sheetData>
    <row r="1" ht="39.95" customHeight="1" spans="1:11">
      <c r="A1" s="193" t="s">
        <v>18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ht="16.5" customHeight="1" spans="1:11">
      <c r="A2" s="78" t="s">
        <v>17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="540" customFormat="1" ht="24" customHeight="1" spans="1:11">
      <c r="A3" s="182" t="s">
        <v>142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ht="24" customHeight="1" spans="1:11">
      <c r="A4" s="222" t="s">
        <v>143</v>
      </c>
      <c r="B4" s="222" t="s">
        <v>144</v>
      </c>
      <c r="C4" s="222" t="s">
        <v>145</v>
      </c>
      <c r="D4" s="222" t="s">
        <v>146</v>
      </c>
      <c r="E4" s="282" t="s">
        <v>116</v>
      </c>
      <c r="F4" s="283"/>
      <c r="G4" s="284"/>
      <c r="H4" s="282" t="s">
        <v>147</v>
      </c>
      <c r="I4" s="284"/>
      <c r="J4" s="222" t="s">
        <v>117</v>
      </c>
      <c r="K4" s="222" t="s">
        <v>148</v>
      </c>
    </row>
    <row r="5" ht="24" customHeight="1" spans="1:11">
      <c r="A5" s="222"/>
      <c r="B5" s="222"/>
      <c r="C5" s="222"/>
      <c r="D5" s="222"/>
      <c r="E5" s="222" t="s">
        <v>136</v>
      </c>
      <c r="F5" s="222" t="s">
        <v>149</v>
      </c>
      <c r="G5" s="222"/>
      <c r="H5" s="268" t="s">
        <v>150</v>
      </c>
      <c r="I5" s="268" t="s">
        <v>151</v>
      </c>
      <c r="J5" s="222"/>
      <c r="K5" s="222"/>
    </row>
    <row r="6" ht="24" customHeight="1" spans="1:11">
      <c r="A6" s="222"/>
      <c r="B6" s="222"/>
      <c r="C6" s="222"/>
      <c r="D6" s="222"/>
      <c r="E6" s="222"/>
      <c r="F6" s="222" t="s">
        <v>16</v>
      </c>
      <c r="G6" s="222" t="s">
        <v>152</v>
      </c>
      <c r="H6" s="272"/>
      <c r="I6" s="272"/>
      <c r="J6" s="222"/>
      <c r="K6" s="222"/>
    </row>
    <row r="7" s="180" customFormat="1" ht="24" customHeight="1" spans="1:11">
      <c r="A7" s="541"/>
      <c r="B7" s="292" t="s">
        <v>153</v>
      </c>
      <c r="C7" s="292" t="s">
        <v>154</v>
      </c>
      <c r="D7" s="292" t="s">
        <v>155</v>
      </c>
      <c r="E7" s="292" t="s">
        <v>156</v>
      </c>
      <c r="F7" s="292" t="s">
        <v>157</v>
      </c>
      <c r="G7" s="292" t="s">
        <v>158</v>
      </c>
      <c r="H7" s="292" t="s">
        <v>159</v>
      </c>
      <c r="I7" s="292" t="s">
        <v>160</v>
      </c>
      <c r="J7" s="292" t="s">
        <v>161</v>
      </c>
      <c r="K7" s="292" t="s">
        <v>162</v>
      </c>
    </row>
    <row r="8" ht="24" customHeight="1" spans="1:11">
      <c r="A8" s="522">
        <v>1</v>
      </c>
      <c r="B8" s="542"/>
      <c r="C8" s="542"/>
      <c r="D8" s="542"/>
      <c r="E8" s="542"/>
      <c r="F8" s="542"/>
      <c r="G8" s="542"/>
      <c r="H8" s="17"/>
      <c r="I8" s="491"/>
      <c r="J8" s="542"/>
      <c r="K8" s="61"/>
    </row>
    <row r="9" ht="24" customHeight="1" spans="1:11">
      <c r="A9" s="522">
        <v>2</v>
      </c>
      <c r="B9" s="542"/>
      <c r="C9" s="542"/>
      <c r="D9" s="542"/>
      <c r="E9" s="542"/>
      <c r="F9" s="542"/>
      <c r="G9" s="542"/>
      <c r="H9" s="17"/>
      <c r="I9" s="491"/>
      <c r="J9" s="542"/>
      <c r="K9" s="61"/>
    </row>
    <row r="10" ht="24" customHeight="1" spans="1:11">
      <c r="A10" s="522">
        <v>3</v>
      </c>
      <c r="B10" s="542"/>
      <c r="C10" s="542"/>
      <c r="D10" s="542"/>
      <c r="E10" s="542"/>
      <c r="F10" s="542"/>
      <c r="G10" s="542"/>
      <c r="H10" s="17"/>
      <c r="I10" s="491"/>
      <c r="J10" s="542"/>
      <c r="K10" s="61"/>
    </row>
    <row r="11" ht="24" customHeight="1" spans="1:11">
      <c r="A11" s="522">
        <v>4</v>
      </c>
      <c r="B11" s="542"/>
      <c r="C11" s="542"/>
      <c r="D11" s="542"/>
      <c r="E11" s="542"/>
      <c r="F11" s="542"/>
      <c r="G11" s="542"/>
      <c r="H11" s="17"/>
      <c r="I11" s="491"/>
      <c r="J11" s="542"/>
      <c r="K11" s="61"/>
    </row>
    <row r="12" ht="24" customHeight="1" spans="1:11">
      <c r="A12" s="522">
        <v>5</v>
      </c>
      <c r="B12" s="386"/>
      <c r="C12" s="386"/>
      <c r="D12" s="386"/>
      <c r="E12" s="386"/>
      <c r="F12" s="386"/>
      <c r="G12" s="386"/>
      <c r="H12" s="17"/>
      <c r="I12" s="491"/>
      <c r="J12" s="542"/>
      <c r="K12" s="61"/>
    </row>
    <row r="13" ht="24" customHeight="1" spans="1:11">
      <c r="A13" s="522">
        <v>6</v>
      </c>
      <c r="B13" s="543"/>
      <c r="C13" s="543"/>
      <c r="D13" s="543"/>
      <c r="E13" s="543"/>
      <c r="F13" s="543"/>
      <c r="G13" s="543"/>
      <c r="H13" s="17"/>
      <c r="I13" s="491"/>
      <c r="J13" s="542"/>
      <c r="K13" s="61"/>
    </row>
    <row r="14" ht="24" customHeight="1" spans="1:11">
      <c r="A14" s="522">
        <v>7</v>
      </c>
      <c r="B14" s="542"/>
      <c r="C14" s="542"/>
      <c r="D14" s="542"/>
      <c r="E14" s="542"/>
      <c r="F14" s="542"/>
      <c r="G14" s="542"/>
      <c r="H14" s="17"/>
      <c r="I14" s="491"/>
      <c r="J14" s="542"/>
      <c r="K14" s="61"/>
    </row>
    <row r="15" ht="24" customHeight="1" spans="1:11">
      <c r="A15" s="522">
        <v>8</v>
      </c>
      <c r="B15" s="542"/>
      <c r="C15" s="542"/>
      <c r="D15" s="542"/>
      <c r="E15" s="542"/>
      <c r="F15" s="542"/>
      <c r="G15" s="542"/>
      <c r="H15" s="17"/>
      <c r="I15" s="491"/>
      <c r="J15" s="542"/>
      <c r="K15" s="61"/>
    </row>
    <row r="16" ht="24" customHeight="1" spans="1:11">
      <c r="A16" s="522">
        <v>9</v>
      </c>
      <c r="B16" s="542"/>
      <c r="C16" s="542"/>
      <c r="D16" s="542"/>
      <c r="E16" s="542"/>
      <c r="F16" s="542"/>
      <c r="G16" s="542"/>
      <c r="H16" s="491"/>
      <c r="I16" s="491"/>
      <c r="J16" s="542"/>
      <c r="K16" s="61"/>
    </row>
    <row r="17" ht="24" customHeight="1" spans="1:11">
      <c r="A17" s="436" t="s">
        <v>136</v>
      </c>
      <c r="B17" s="296"/>
      <c r="C17" s="296" t="s">
        <v>163</v>
      </c>
      <c r="D17" s="296" t="s">
        <v>163</v>
      </c>
      <c r="E17" s="435"/>
      <c r="F17" s="435"/>
      <c r="G17" s="435"/>
      <c r="H17" s="297"/>
      <c r="I17" s="297"/>
      <c r="J17" s="547"/>
      <c r="K17" s="296" t="s">
        <v>163</v>
      </c>
    </row>
    <row r="18" ht="55.5" customHeight="1" spans="1:11">
      <c r="A18" s="65" t="s">
        <v>164</v>
      </c>
      <c r="B18" s="24"/>
      <c r="C18" s="24"/>
      <c r="D18" s="24"/>
      <c r="E18" s="24"/>
      <c r="F18" s="24"/>
      <c r="G18" s="41"/>
      <c r="H18" s="65" t="s">
        <v>141</v>
      </c>
      <c r="I18" s="472"/>
      <c r="J18" s="472"/>
      <c r="K18" s="499"/>
    </row>
    <row r="19" ht="29.25" customHeight="1" spans="1:11">
      <c r="A19" s="544" t="s">
        <v>165</v>
      </c>
      <c r="B19" s="545"/>
      <c r="C19" s="545"/>
      <c r="D19" s="545"/>
      <c r="E19" s="545"/>
      <c r="F19" s="545"/>
      <c r="G19" s="546"/>
      <c r="H19" s="531"/>
      <c r="I19" s="532"/>
      <c r="J19" s="532"/>
      <c r="K19" s="538"/>
    </row>
    <row r="20" ht="23.25" customHeight="1" spans="1:11">
      <c r="A20" s="506"/>
      <c r="B20" s="506"/>
      <c r="C20" s="506"/>
      <c r="D20" s="506"/>
      <c r="E20" s="506"/>
      <c r="F20" s="506"/>
      <c r="G20" s="506"/>
      <c r="H20" s="506"/>
      <c r="I20" s="506"/>
      <c r="J20" s="506"/>
      <c r="K20" s="506"/>
    </row>
    <row r="21" ht="18.75" spans="11:11">
      <c r="K21" s="58"/>
    </row>
  </sheetData>
  <mergeCells count="20">
    <mergeCell ref="A1:K1"/>
    <mergeCell ref="A2:K2"/>
    <mergeCell ref="A3:K3"/>
    <mergeCell ref="E4:G4"/>
    <mergeCell ref="H4:I4"/>
    <mergeCell ref="F5:G5"/>
    <mergeCell ref="A17:B17"/>
    <mergeCell ref="A18:G18"/>
    <mergeCell ref="A19:G19"/>
    <mergeCell ref="A20:K20"/>
    <mergeCell ref="A4:A6"/>
    <mergeCell ref="B4:B6"/>
    <mergeCell ref="C4:C6"/>
    <mergeCell ref="D4:D6"/>
    <mergeCell ref="E5:E6"/>
    <mergeCell ref="H5:H6"/>
    <mergeCell ref="I5:I6"/>
    <mergeCell ref="J4:J6"/>
    <mergeCell ref="K4:K6"/>
    <mergeCell ref="H18:K19"/>
  </mergeCells>
  <printOptions horizontalCentered="1" verticalCentered="1"/>
  <pageMargins left="0.75" right="0.709027777777778" top="0.788888888888889" bottom="0.588888888888889" header="0.509027777777778" footer="0.509027777777778"/>
  <pageSetup paperSize="9" scale="95" orientation="landscape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D14" sqref="D14"/>
    </sheetView>
  </sheetViews>
  <sheetFormatPr defaultColWidth="8.875" defaultRowHeight="14.25" outlineLevelCol="3"/>
  <cols>
    <col min="1" max="1" width="43" customWidth="1"/>
    <col min="2" max="2" width="7.75" customWidth="1"/>
    <col min="3" max="3" width="21.25" customWidth="1"/>
    <col min="4" max="4" width="21.375" customWidth="1"/>
  </cols>
  <sheetData>
    <row r="1" ht="39.95" customHeight="1" spans="1:4">
      <c r="A1" s="11" t="s">
        <v>110</v>
      </c>
      <c r="B1" s="11"/>
      <c r="C1" s="11"/>
      <c r="D1" s="11"/>
    </row>
    <row r="2" ht="21" customHeight="1" spans="1:4">
      <c r="A2" s="57" t="s">
        <v>1673</v>
      </c>
      <c r="B2" s="57"/>
      <c r="C2" s="57"/>
      <c r="D2" s="57"/>
    </row>
    <row r="3" ht="18" customHeight="1" spans="1:4">
      <c r="A3" s="58" t="s">
        <v>109</v>
      </c>
      <c r="B3" s="58"/>
      <c r="C3" s="58"/>
      <c r="D3" s="58"/>
    </row>
    <row r="4" ht="24" customHeight="1" spans="1:4">
      <c r="A4" s="59" t="s">
        <v>1689</v>
      </c>
      <c r="B4" s="59"/>
      <c r="C4" s="59"/>
      <c r="D4" s="59"/>
    </row>
    <row r="5" s="56" customFormat="1" ht="24" customHeight="1" spans="1:4">
      <c r="A5" s="60" t="s">
        <v>1416</v>
      </c>
      <c r="B5" s="60" t="s">
        <v>1417</v>
      </c>
      <c r="C5" s="60" t="s">
        <v>1440</v>
      </c>
      <c r="D5" s="60" t="s">
        <v>148</v>
      </c>
    </row>
    <row r="6" ht="17.85" customHeight="1" spans="1:4">
      <c r="A6" s="17" t="s">
        <v>1592</v>
      </c>
      <c r="B6" s="15">
        <v>1</v>
      </c>
      <c r="C6" s="61"/>
      <c r="D6" s="61"/>
    </row>
    <row r="7" ht="17.85" customHeight="1" spans="1:4">
      <c r="A7" s="17" t="s">
        <v>1593</v>
      </c>
      <c r="B7" s="15">
        <v>2</v>
      </c>
      <c r="C7" s="61"/>
      <c r="D7" s="61"/>
    </row>
    <row r="8" ht="17.85" customHeight="1" spans="1:4">
      <c r="A8" s="17" t="s">
        <v>1594</v>
      </c>
      <c r="B8" s="15">
        <v>3</v>
      </c>
      <c r="C8" s="61"/>
      <c r="D8" s="61"/>
    </row>
    <row r="9" ht="17.85" customHeight="1" spans="1:4">
      <c r="A9" s="17" t="s">
        <v>1595</v>
      </c>
      <c r="B9" s="15">
        <v>4</v>
      </c>
      <c r="C9" s="61"/>
      <c r="D9" s="61"/>
    </row>
    <row r="10" ht="17.85" customHeight="1" spans="1:4">
      <c r="A10" s="17" t="s">
        <v>1596</v>
      </c>
      <c r="B10" s="15">
        <v>5</v>
      </c>
      <c r="C10" s="61"/>
      <c r="D10" s="61"/>
    </row>
    <row r="11" ht="17.85" customHeight="1" spans="1:4">
      <c r="A11" s="62" t="s">
        <v>1595</v>
      </c>
      <c r="B11" s="15">
        <v>6</v>
      </c>
      <c r="C11" s="61"/>
      <c r="D11" s="61"/>
    </row>
    <row r="12" ht="17.85" customHeight="1" spans="1:4">
      <c r="A12" s="17" t="s">
        <v>1597</v>
      </c>
      <c r="B12" s="15">
        <v>7</v>
      </c>
      <c r="C12" s="61"/>
      <c r="D12" s="61"/>
    </row>
    <row r="13" ht="17.85" customHeight="1" spans="1:4">
      <c r="A13" s="17" t="s">
        <v>1595</v>
      </c>
      <c r="B13" s="15">
        <v>8</v>
      </c>
      <c r="C13" s="61"/>
      <c r="D13" s="61"/>
    </row>
    <row r="14" ht="17.85" customHeight="1" spans="1:4">
      <c r="A14" s="17" t="s">
        <v>1598</v>
      </c>
      <c r="B14" s="15">
        <v>9</v>
      </c>
      <c r="C14" s="61"/>
      <c r="D14" s="61"/>
    </row>
    <row r="15" ht="17.85" customHeight="1" spans="1:4">
      <c r="A15" s="17" t="s">
        <v>1595</v>
      </c>
      <c r="B15" s="15">
        <v>10</v>
      </c>
      <c r="C15" s="61"/>
      <c r="D15" s="61"/>
    </row>
    <row r="16" ht="17.85" customHeight="1" spans="1:4">
      <c r="A16" s="17" t="s">
        <v>1599</v>
      </c>
      <c r="B16" s="15">
        <v>11</v>
      </c>
      <c r="C16" s="61"/>
      <c r="D16" s="61"/>
    </row>
    <row r="17" ht="17.85" customHeight="1" spans="1:4">
      <c r="A17" s="17" t="s">
        <v>1600</v>
      </c>
      <c r="B17" s="15">
        <v>12</v>
      </c>
      <c r="C17" s="61"/>
      <c r="D17" s="61"/>
    </row>
    <row r="18" ht="17.85" customHeight="1" spans="1:4">
      <c r="A18" s="17" t="s">
        <v>1595</v>
      </c>
      <c r="B18" s="15">
        <v>13</v>
      </c>
      <c r="C18" s="61"/>
      <c r="D18" s="61"/>
    </row>
    <row r="19" ht="17.85" customHeight="1" spans="1:4">
      <c r="A19" s="17" t="s">
        <v>1601</v>
      </c>
      <c r="B19" s="15">
        <v>14</v>
      </c>
      <c r="C19" s="61"/>
      <c r="D19" s="61"/>
    </row>
    <row r="20" ht="17.85" customHeight="1" spans="1:4">
      <c r="A20" s="17" t="s">
        <v>1602</v>
      </c>
      <c r="B20" s="15">
        <v>15</v>
      </c>
      <c r="C20" s="61"/>
      <c r="D20" s="61"/>
    </row>
    <row r="21" ht="17.85" customHeight="1" spans="1:4">
      <c r="A21" s="17" t="s">
        <v>1603</v>
      </c>
      <c r="B21" s="15">
        <v>16</v>
      </c>
      <c r="C21" s="61"/>
      <c r="D21" s="61"/>
    </row>
    <row r="22" ht="17.85" customHeight="1" spans="1:4">
      <c r="A22" s="17" t="s">
        <v>1604</v>
      </c>
      <c r="B22" s="15">
        <v>17</v>
      </c>
      <c r="C22" s="61"/>
      <c r="D22" s="61"/>
    </row>
    <row r="23" ht="17.85" customHeight="1" spans="1:4">
      <c r="A23" s="17" t="s">
        <v>1605</v>
      </c>
      <c r="B23" s="15">
        <v>18</v>
      </c>
      <c r="C23" s="61"/>
      <c r="D23" s="61"/>
    </row>
    <row r="24" ht="17.85" customHeight="1" spans="1:4">
      <c r="A24" s="17" t="s">
        <v>1606</v>
      </c>
      <c r="B24" s="15">
        <v>19</v>
      </c>
      <c r="C24" s="61"/>
      <c r="D24" s="61"/>
    </row>
    <row r="25" ht="17.85" customHeight="1" spans="1:4">
      <c r="A25" s="17" t="s">
        <v>1607</v>
      </c>
      <c r="B25" s="15">
        <v>20</v>
      </c>
      <c r="C25" s="61"/>
      <c r="D25" s="61"/>
    </row>
    <row r="26" ht="17.85" customHeight="1" spans="1:4">
      <c r="A26" s="17" t="s">
        <v>1608</v>
      </c>
      <c r="B26" s="15">
        <v>21</v>
      </c>
      <c r="C26" s="61"/>
      <c r="D26" s="61"/>
    </row>
    <row r="27" ht="17.85" customHeight="1" spans="1:4">
      <c r="A27" s="17" t="s">
        <v>1609</v>
      </c>
      <c r="B27" s="15">
        <v>22</v>
      </c>
      <c r="C27" s="61"/>
      <c r="D27" s="61"/>
    </row>
    <row r="28" ht="17.85" customHeight="1" spans="1:4">
      <c r="A28" s="63" t="s">
        <v>1478</v>
      </c>
      <c r="B28" s="15">
        <v>23</v>
      </c>
      <c r="C28" s="61"/>
      <c r="D28" s="61"/>
    </row>
    <row r="29" ht="17.85" customHeight="1" spans="1:4">
      <c r="A29" s="17" t="s">
        <v>1610</v>
      </c>
      <c r="B29" s="15">
        <v>24</v>
      </c>
      <c r="C29" s="61"/>
      <c r="D29" s="61"/>
    </row>
    <row r="30" ht="17.85" customHeight="1" spans="1:4">
      <c r="A30" s="17" t="s">
        <v>1611</v>
      </c>
      <c r="B30" s="15">
        <v>25</v>
      </c>
      <c r="C30" s="61"/>
      <c r="D30" s="61"/>
    </row>
    <row r="31" ht="17.85" customHeight="1" spans="1:4">
      <c r="A31" s="17" t="s">
        <v>1612</v>
      </c>
      <c r="B31" s="15">
        <v>26</v>
      </c>
      <c r="C31" s="61"/>
      <c r="D31" s="61"/>
    </row>
    <row r="32" ht="17.85" customHeight="1" spans="1:4">
      <c r="A32" s="17" t="s">
        <v>1613</v>
      </c>
      <c r="B32" s="15">
        <v>27</v>
      </c>
      <c r="C32" s="61"/>
      <c r="D32" s="61"/>
    </row>
    <row r="33" ht="17.85" customHeight="1" spans="1:4">
      <c r="A33" s="17" t="s">
        <v>1690</v>
      </c>
      <c r="B33" s="15">
        <v>28</v>
      </c>
      <c r="C33" s="64"/>
      <c r="D33" s="64"/>
    </row>
    <row r="34" ht="17.85" customHeight="1" spans="1:4">
      <c r="A34" s="17" t="s">
        <v>1615</v>
      </c>
      <c r="B34" s="15">
        <v>29</v>
      </c>
      <c r="C34" s="61"/>
      <c r="D34" s="61"/>
    </row>
    <row r="35" ht="17.85" customHeight="1" spans="1:4">
      <c r="A35" s="17" t="s">
        <v>1616</v>
      </c>
      <c r="B35" s="15">
        <v>30</v>
      </c>
      <c r="C35" s="61"/>
      <c r="D35" s="61"/>
    </row>
    <row r="36" ht="17.85" customHeight="1" spans="1:4">
      <c r="A36" s="17" t="s">
        <v>1617</v>
      </c>
      <c r="B36" s="15">
        <v>31</v>
      </c>
      <c r="C36" s="61"/>
      <c r="D36" s="61"/>
    </row>
    <row r="37" ht="17.85" customHeight="1" spans="1:4">
      <c r="A37" s="65" t="s">
        <v>1618</v>
      </c>
      <c r="B37" s="66"/>
      <c r="C37" s="67" t="s">
        <v>1680</v>
      </c>
      <c r="D37" s="66"/>
    </row>
    <row r="38" ht="57.75" customHeight="1" spans="1:4">
      <c r="A38" s="68"/>
      <c r="B38" s="69"/>
      <c r="C38" s="68"/>
      <c r="D38" s="69"/>
    </row>
    <row r="39" spans="1:4">
      <c r="A39" s="70"/>
      <c r="B39" s="71"/>
      <c r="C39" s="70"/>
      <c r="D39" s="71"/>
    </row>
    <row r="40" spans="1:4">
      <c r="A40" s="72" t="s">
        <v>1619</v>
      </c>
      <c r="B40" s="72"/>
      <c r="C40" s="72"/>
      <c r="D40" s="72"/>
    </row>
  </sheetData>
  <mergeCells count="7">
    <mergeCell ref="A1:D1"/>
    <mergeCell ref="A2:D2"/>
    <mergeCell ref="A3:D3"/>
    <mergeCell ref="A4:D4"/>
    <mergeCell ref="A40:D40"/>
    <mergeCell ref="A37:B39"/>
    <mergeCell ref="C37:D39"/>
  </mergeCells>
  <pageMargins left="0.75" right="0.75" top="0.979166666666667" bottom="0.979166666666667" header="0.509027777777778" footer="0.509027777777778"/>
  <pageSetup paperSize="9" scale="86" orientation="portrait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32" sqref="A32:G32"/>
    </sheetView>
  </sheetViews>
  <sheetFormatPr defaultColWidth="8.625" defaultRowHeight="14.25" outlineLevelCol="6"/>
  <cols>
    <col min="1" max="1" width="29" customWidth="1"/>
    <col min="2" max="2" width="4.625" customWidth="1"/>
    <col min="3" max="3" width="9.75" customWidth="1"/>
    <col min="6" max="6" width="10.125" customWidth="1"/>
  </cols>
  <sheetData>
    <row r="1" ht="25.5" spans="1:7">
      <c r="A1" s="11" t="s">
        <v>112</v>
      </c>
      <c r="B1" s="11"/>
      <c r="C1" s="11"/>
      <c r="D1" s="11"/>
      <c r="E1" s="11"/>
      <c r="F1" s="11"/>
      <c r="G1" s="11"/>
    </row>
    <row r="2" ht="24.95" customHeight="1" spans="1:7">
      <c r="A2" s="34" t="s">
        <v>1673</v>
      </c>
      <c r="B2" s="11"/>
      <c r="C2" s="11"/>
      <c r="D2" s="11"/>
      <c r="E2" s="11"/>
      <c r="F2" s="11"/>
      <c r="G2" s="11"/>
    </row>
    <row r="3" ht="15.95" customHeight="1" spans="1:7">
      <c r="A3" s="11"/>
      <c r="B3" s="11"/>
      <c r="C3" s="11"/>
      <c r="D3" s="11"/>
      <c r="E3" s="11"/>
      <c r="F3" s="13" t="s">
        <v>111</v>
      </c>
      <c r="G3" s="13"/>
    </row>
    <row r="4" ht="18.95" customHeight="1" spans="1:7">
      <c r="A4" s="35" t="s">
        <v>1691</v>
      </c>
      <c r="B4" s="36"/>
      <c r="C4" s="36"/>
      <c r="D4" s="36"/>
      <c r="E4" s="36"/>
      <c r="F4" s="36"/>
      <c r="G4" s="36"/>
    </row>
    <row r="5" ht="21.95" customHeight="1" spans="1:7">
      <c r="A5" s="15" t="s">
        <v>1621</v>
      </c>
      <c r="B5" s="15" t="s">
        <v>1417</v>
      </c>
      <c r="C5" s="15" t="s">
        <v>116</v>
      </c>
      <c r="D5" s="15" t="s">
        <v>1622</v>
      </c>
      <c r="E5" s="15"/>
      <c r="F5" s="15" t="s">
        <v>117</v>
      </c>
      <c r="G5" s="15" t="s">
        <v>148</v>
      </c>
    </row>
    <row r="6" ht="21.95" customHeight="1" spans="1:7">
      <c r="A6" s="15"/>
      <c r="B6" s="15"/>
      <c r="C6" s="15"/>
      <c r="D6" s="15" t="s">
        <v>1623</v>
      </c>
      <c r="E6" s="15" t="s">
        <v>1624</v>
      </c>
      <c r="F6" s="15"/>
      <c r="G6" s="15"/>
    </row>
    <row r="7" ht="24" customHeight="1" spans="1:7">
      <c r="A7" s="15" t="s">
        <v>1625</v>
      </c>
      <c r="B7" s="15"/>
      <c r="C7" s="18" t="s">
        <v>153</v>
      </c>
      <c r="D7" s="18" t="s">
        <v>154</v>
      </c>
      <c r="E7" s="18" t="s">
        <v>155</v>
      </c>
      <c r="F7" s="18" t="s">
        <v>156</v>
      </c>
      <c r="G7" s="18" t="s">
        <v>157</v>
      </c>
    </row>
    <row r="8" ht="21.95" customHeight="1" spans="1:7">
      <c r="A8" s="17" t="s">
        <v>1626</v>
      </c>
      <c r="B8" s="15">
        <v>1</v>
      </c>
      <c r="C8" s="17"/>
      <c r="D8" s="17"/>
      <c r="E8" s="17"/>
      <c r="F8" s="17"/>
      <c r="G8" s="17"/>
    </row>
    <row r="9" ht="21.95" customHeight="1" spans="1:7">
      <c r="A9" s="17" t="s">
        <v>1627</v>
      </c>
      <c r="B9" s="15">
        <v>2</v>
      </c>
      <c r="C9" s="17"/>
      <c r="D9" s="17"/>
      <c r="E9" s="17"/>
      <c r="F9" s="17"/>
      <c r="G9" s="17"/>
    </row>
    <row r="10" ht="21.95" customHeight="1" spans="1:7">
      <c r="A10" s="17" t="s">
        <v>1692</v>
      </c>
      <c r="B10" s="15">
        <v>3</v>
      </c>
      <c r="C10" s="17"/>
      <c r="D10" s="17"/>
      <c r="E10" s="17"/>
      <c r="F10" s="17"/>
      <c r="G10" s="17"/>
    </row>
    <row r="11" ht="21.95" customHeight="1" spans="1:7">
      <c r="A11" s="17" t="s">
        <v>1629</v>
      </c>
      <c r="B11" s="15">
        <v>4</v>
      </c>
      <c r="C11" s="17"/>
      <c r="D11" s="17"/>
      <c r="E11" s="17"/>
      <c r="F11" s="17"/>
      <c r="G11" s="17"/>
    </row>
    <row r="12" ht="21.95" customHeight="1" spans="1:7">
      <c r="A12" s="17" t="s">
        <v>1630</v>
      </c>
      <c r="B12" s="15">
        <v>5</v>
      </c>
      <c r="C12" s="17"/>
      <c r="D12" s="17"/>
      <c r="E12" s="17"/>
      <c r="F12" s="17"/>
      <c r="G12" s="17"/>
    </row>
    <row r="13" ht="21.95" customHeight="1" spans="1:7">
      <c r="A13" s="17" t="s">
        <v>1631</v>
      </c>
      <c r="B13" s="15">
        <v>6</v>
      </c>
      <c r="C13" s="17"/>
      <c r="D13" s="17"/>
      <c r="E13" s="17"/>
      <c r="F13" s="17"/>
      <c r="G13" s="17"/>
    </row>
    <row r="14" ht="21.95" customHeight="1" spans="1:7">
      <c r="A14" s="17" t="s">
        <v>1632</v>
      </c>
      <c r="B14" s="15">
        <v>7</v>
      </c>
      <c r="C14" s="17"/>
      <c r="D14" s="17"/>
      <c r="E14" s="17"/>
      <c r="F14" s="17"/>
      <c r="G14" s="17"/>
    </row>
    <row r="15" ht="21.95" customHeight="1" spans="1:7">
      <c r="A15" s="17" t="s">
        <v>1633</v>
      </c>
      <c r="B15" s="15">
        <v>8</v>
      </c>
      <c r="C15" s="17"/>
      <c r="D15" s="17"/>
      <c r="E15" s="17"/>
      <c r="F15" s="17"/>
      <c r="G15" s="17"/>
    </row>
    <row r="16" ht="21.95" customHeight="1" spans="1:7">
      <c r="A16" s="17" t="s">
        <v>1634</v>
      </c>
      <c r="B16" s="15">
        <v>9</v>
      </c>
      <c r="C16" s="17"/>
      <c r="D16" s="17"/>
      <c r="E16" s="17"/>
      <c r="F16" s="17"/>
      <c r="G16" s="17"/>
    </row>
    <row r="17" ht="21.95" customHeight="1" spans="1:7">
      <c r="A17" s="17" t="s">
        <v>1635</v>
      </c>
      <c r="B17" s="15">
        <v>10</v>
      </c>
      <c r="C17" s="17"/>
      <c r="D17" s="17"/>
      <c r="E17" s="17"/>
      <c r="F17" s="17"/>
      <c r="G17" s="17"/>
    </row>
    <row r="18" ht="21.95" customHeight="1" spans="1:7">
      <c r="A18" s="17" t="s">
        <v>1636</v>
      </c>
      <c r="B18" s="15">
        <v>11</v>
      </c>
      <c r="C18" s="17"/>
      <c r="D18" s="17"/>
      <c r="E18" s="17"/>
      <c r="F18" s="17"/>
      <c r="G18" s="17"/>
    </row>
    <row r="19" ht="21.95" customHeight="1" spans="1:7">
      <c r="A19" s="17" t="s">
        <v>1637</v>
      </c>
      <c r="B19" s="15">
        <v>12</v>
      </c>
      <c r="C19" s="17"/>
      <c r="D19" s="17"/>
      <c r="E19" s="17"/>
      <c r="F19" s="17"/>
      <c r="G19" s="17"/>
    </row>
    <row r="20" ht="21.95" customHeight="1" spans="1:7">
      <c r="A20" s="17" t="s">
        <v>1638</v>
      </c>
      <c r="B20" s="15">
        <v>13</v>
      </c>
      <c r="C20" s="17"/>
      <c r="D20" s="17"/>
      <c r="E20" s="17"/>
      <c r="F20" s="17"/>
      <c r="G20" s="17"/>
    </row>
    <row r="21" ht="21.95" customHeight="1" spans="1:7">
      <c r="A21" s="17" t="s">
        <v>1639</v>
      </c>
      <c r="B21" s="15">
        <v>14</v>
      </c>
      <c r="C21" s="17"/>
      <c r="D21" s="17"/>
      <c r="E21" s="17"/>
      <c r="F21" s="17"/>
      <c r="G21" s="17"/>
    </row>
    <row r="22" ht="21.95" customHeight="1" spans="1:7">
      <c r="A22" s="17" t="s">
        <v>1640</v>
      </c>
      <c r="B22" s="15">
        <v>15</v>
      </c>
      <c r="C22" s="17"/>
      <c r="D22" s="17"/>
      <c r="E22" s="17"/>
      <c r="F22" s="17"/>
      <c r="G22" s="17"/>
    </row>
    <row r="23" ht="21.95" customHeight="1" spans="1:7">
      <c r="A23" s="17" t="s">
        <v>1641</v>
      </c>
      <c r="B23" s="15">
        <v>16</v>
      </c>
      <c r="C23" s="17"/>
      <c r="D23" s="17"/>
      <c r="E23" s="17"/>
      <c r="F23" s="17"/>
      <c r="G23" s="17"/>
    </row>
    <row r="24" ht="21.95" customHeight="1" spans="1:7">
      <c r="A24" s="17" t="s">
        <v>1642</v>
      </c>
      <c r="B24" s="37">
        <v>17</v>
      </c>
      <c r="C24" s="17"/>
      <c r="D24" s="17"/>
      <c r="E24" s="17"/>
      <c r="F24" s="17"/>
      <c r="G24" s="17"/>
    </row>
    <row r="25" ht="21.95" customHeight="1" spans="1:7">
      <c r="A25" s="14" t="s">
        <v>1643</v>
      </c>
      <c r="B25" s="38">
        <v>18</v>
      </c>
      <c r="C25" s="39"/>
      <c r="D25" s="17"/>
      <c r="E25" s="17"/>
      <c r="F25" s="17"/>
      <c r="G25" s="17"/>
    </row>
    <row r="26" ht="21.95" customHeight="1" spans="1:7">
      <c r="A26" s="40" t="s">
        <v>1644</v>
      </c>
      <c r="B26" s="15">
        <v>19</v>
      </c>
      <c r="C26" s="39"/>
      <c r="D26" s="17"/>
      <c r="E26" s="17"/>
      <c r="F26" s="17"/>
      <c r="G26" s="17"/>
    </row>
    <row r="27" ht="18" customHeight="1" spans="1:7">
      <c r="A27" s="21" t="s">
        <v>1618</v>
      </c>
      <c r="B27" s="24"/>
      <c r="C27" s="41"/>
      <c r="D27" s="42" t="s">
        <v>1680</v>
      </c>
      <c r="E27" s="42"/>
      <c r="F27" s="42"/>
      <c r="G27" s="43"/>
    </row>
    <row r="28" spans="1:7">
      <c r="A28" s="44"/>
      <c r="B28" s="14"/>
      <c r="C28" s="45"/>
      <c r="D28" s="46"/>
      <c r="E28" s="47"/>
      <c r="F28" s="47"/>
      <c r="G28" s="48"/>
    </row>
    <row r="29" ht="38.1" customHeight="1" spans="1:7">
      <c r="A29" s="26" t="s">
        <v>1388</v>
      </c>
      <c r="B29" s="49"/>
      <c r="C29" s="50"/>
      <c r="D29" s="51"/>
      <c r="E29" s="51"/>
      <c r="F29" s="51"/>
      <c r="G29" s="52"/>
    </row>
    <row r="30" ht="23.1" customHeight="1" spans="1:7">
      <c r="A30" s="53" t="s">
        <v>1693</v>
      </c>
      <c r="B30" s="53"/>
      <c r="C30" s="53"/>
      <c r="D30" s="53"/>
      <c r="E30" s="53"/>
      <c r="F30" s="53"/>
      <c r="G30" s="53"/>
    </row>
    <row r="31" spans="1:7">
      <c r="A31" s="54" t="s">
        <v>1646</v>
      </c>
      <c r="B31" s="54"/>
      <c r="C31" s="54"/>
      <c r="D31" s="54"/>
      <c r="E31" s="54"/>
      <c r="F31" s="54"/>
      <c r="G31" s="54"/>
    </row>
    <row r="32" spans="1:7">
      <c r="A32" s="55" t="s">
        <v>1694</v>
      </c>
      <c r="B32" s="55"/>
      <c r="C32" s="55"/>
      <c r="D32" s="55"/>
      <c r="E32" s="55"/>
      <c r="F32" s="55"/>
      <c r="G32" s="55"/>
    </row>
  </sheetData>
  <mergeCells count="14">
    <mergeCell ref="A1:G1"/>
    <mergeCell ref="A2:G2"/>
    <mergeCell ref="F3:G3"/>
    <mergeCell ref="A4:G4"/>
    <mergeCell ref="D5:E5"/>
    <mergeCell ref="A30:G30"/>
    <mergeCell ref="A31:G31"/>
    <mergeCell ref="A32:G32"/>
    <mergeCell ref="A5:A6"/>
    <mergeCell ref="B5:B6"/>
    <mergeCell ref="C5:C6"/>
    <mergeCell ref="F5:F6"/>
    <mergeCell ref="G5:G6"/>
    <mergeCell ref="D27:G29"/>
  </mergeCells>
  <printOptions horizontalCentered="1" verticalCentered="1"/>
  <pageMargins left="0.75" right="0.75" top="1" bottom="1" header="0.509027777777778" footer="0.509027777777778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13" workbookViewId="0">
      <selection activeCell="A24" sqref="A24:F24"/>
    </sheetView>
  </sheetViews>
  <sheetFormatPr defaultColWidth="8.625" defaultRowHeight="14.25"/>
  <cols>
    <col min="1" max="1" width="22.75" customWidth="1"/>
    <col min="2" max="2" width="3.875" customWidth="1"/>
    <col min="3" max="3" width="9.125" customWidth="1"/>
    <col min="4" max="4" width="17.75" customWidth="1"/>
    <col min="5" max="5" width="18.625" customWidth="1"/>
    <col min="6" max="6" width="7.625" customWidth="1"/>
  </cols>
  <sheetData>
    <row r="1" ht="25.5" spans="1:6">
      <c r="A1" s="11" t="s">
        <v>114</v>
      </c>
      <c r="B1" s="11"/>
      <c r="C1" s="11"/>
      <c r="D1" s="11"/>
      <c r="E1" s="11"/>
      <c r="F1" s="11"/>
    </row>
    <row r="2" ht="21" customHeight="1" spans="1:6">
      <c r="A2" s="12" t="s">
        <v>1673</v>
      </c>
      <c r="B2" s="12"/>
      <c r="C2" s="12"/>
      <c r="D2" s="12"/>
      <c r="E2" s="12"/>
      <c r="F2" s="12"/>
    </row>
    <row r="3" ht="20.1" customHeight="1" spans="1:6">
      <c r="A3" s="11"/>
      <c r="B3" s="11"/>
      <c r="C3" s="11"/>
      <c r="D3" s="11"/>
      <c r="E3" s="13" t="s">
        <v>113</v>
      </c>
      <c r="F3" s="13"/>
    </row>
    <row r="4" ht="24.95" customHeight="1" spans="1:6">
      <c r="A4" s="14" t="s">
        <v>1695</v>
      </c>
      <c r="B4" s="14"/>
      <c r="C4" s="14"/>
      <c r="D4" s="14"/>
      <c r="E4" s="14"/>
      <c r="F4" s="14"/>
    </row>
    <row r="5" ht="39" customHeight="1" spans="1:9">
      <c r="A5" s="15" t="s">
        <v>1696</v>
      </c>
      <c r="B5" s="16" t="s">
        <v>1417</v>
      </c>
      <c r="C5" s="15" t="s">
        <v>136</v>
      </c>
      <c r="D5" s="16" t="s">
        <v>1697</v>
      </c>
      <c r="E5" s="16" t="s">
        <v>1698</v>
      </c>
      <c r="F5" s="15" t="s">
        <v>148</v>
      </c>
      <c r="I5" s="33"/>
    </row>
    <row r="6" ht="27.95" customHeight="1" spans="1:6">
      <c r="A6" s="15" t="s">
        <v>1699</v>
      </c>
      <c r="B6" s="17"/>
      <c r="C6" s="18" t="s">
        <v>153</v>
      </c>
      <c r="D6" s="18" t="s">
        <v>154</v>
      </c>
      <c r="E6" s="18" t="s">
        <v>155</v>
      </c>
      <c r="F6" s="18" t="s">
        <v>156</v>
      </c>
    </row>
    <row r="7" ht="27.95" customHeight="1" spans="1:6">
      <c r="A7" s="17" t="s">
        <v>1700</v>
      </c>
      <c r="B7" s="15">
        <v>1</v>
      </c>
      <c r="C7" s="17"/>
      <c r="D7" s="17"/>
      <c r="E7" s="17"/>
      <c r="F7" s="17"/>
    </row>
    <row r="8" ht="27.95" customHeight="1" spans="1:6">
      <c r="A8" s="19" t="s">
        <v>1701</v>
      </c>
      <c r="B8" s="20">
        <v>2</v>
      </c>
      <c r="C8" s="19"/>
      <c r="D8" s="19"/>
      <c r="E8" s="19"/>
      <c r="F8" s="19"/>
    </row>
    <row r="9" ht="27.95" customHeight="1" spans="1:6">
      <c r="A9" s="17" t="s">
        <v>1702</v>
      </c>
      <c r="B9" s="15">
        <v>3</v>
      </c>
      <c r="C9" s="17"/>
      <c r="D9" s="17"/>
      <c r="E9" s="17"/>
      <c r="F9" s="17"/>
    </row>
    <row r="10" ht="27.95" customHeight="1" spans="1:6">
      <c r="A10" s="17" t="s">
        <v>1703</v>
      </c>
      <c r="B10" s="15">
        <v>4</v>
      </c>
      <c r="C10" s="17"/>
      <c r="D10" s="17"/>
      <c r="E10" s="17"/>
      <c r="F10" s="17"/>
    </row>
    <row r="11" ht="27.95" customHeight="1" spans="1:6">
      <c r="A11" s="17" t="s">
        <v>1704</v>
      </c>
      <c r="B11" s="15">
        <v>5</v>
      </c>
      <c r="C11" s="17"/>
      <c r="D11" s="17"/>
      <c r="E11" s="17"/>
      <c r="F11" s="17"/>
    </row>
    <row r="12" ht="27.95" customHeight="1" spans="1:6">
      <c r="A12" s="17" t="s">
        <v>1705</v>
      </c>
      <c r="B12" s="15">
        <v>6</v>
      </c>
      <c r="C12" s="17"/>
      <c r="D12" s="17"/>
      <c r="E12" s="17"/>
      <c r="F12" s="17"/>
    </row>
    <row r="13" ht="27.95" customHeight="1" spans="1:6">
      <c r="A13" s="17" t="s">
        <v>1706</v>
      </c>
      <c r="B13" s="15">
        <v>7</v>
      </c>
      <c r="C13" s="17"/>
      <c r="D13" s="17"/>
      <c r="E13" s="17"/>
      <c r="F13" s="17"/>
    </row>
    <row r="14" ht="27.95" customHeight="1" spans="1:6">
      <c r="A14" s="17" t="s">
        <v>1707</v>
      </c>
      <c r="B14" s="15">
        <v>8</v>
      </c>
      <c r="C14" s="17"/>
      <c r="D14" s="17"/>
      <c r="E14" s="17"/>
      <c r="F14" s="17"/>
    </row>
    <row r="15" ht="27.95" customHeight="1" spans="1:6">
      <c r="A15" s="17" t="s">
        <v>1708</v>
      </c>
      <c r="B15" s="15">
        <v>9</v>
      </c>
      <c r="C15" s="17"/>
      <c r="D15" s="17"/>
      <c r="E15" s="17"/>
      <c r="F15" s="17"/>
    </row>
    <row r="16" ht="27.95" customHeight="1" spans="1:6">
      <c r="A16" s="17" t="s">
        <v>1709</v>
      </c>
      <c r="B16" s="15">
        <v>10</v>
      </c>
      <c r="C16" s="17"/>
      <c r="D16" s="17"/>
      <c r="E16" s="17"/>
      <c r="F16" s="17"/>
    </row>
    <row r="17" ht="27.95" customHeight="1" spans="1:6">
      <c r="A17" s="17" t="s">
        <v>1710</v>
      </c>
      <c r="B17" s="15">
        <v>11</v>
      </c>
      <c r="C17" s="17"/>
      <c r="D17" s="17"/>
      <c r="E17" s="17"/>
      <c r="F17" s="17"/>
    </row>
    <row r="18" ht="27.95" customHeight="1" spans="1:6">
      <c r="A18" s="17" t="s">
        <v>1711</v>
      </c>
      <c r="B18" s="15">
        <v>12</v>
      </c>
      <c r="C18" s="17"/>
      <c r="D18" s="17"/>
      <c r="E18" s="17"/>
      <c r="F18" s="17"/>
    </row>
    <row r="19" ht="27.95" customHeight="1" spans="1:6">
      <c r="A19" s="17" t="s">
        <v>1712</v>
      </c>
      <c r="B19" s="15">
        <v>13</v>
      </c>
      <c r="C19" s="17"/>
      <c r="D19" s="17"/>
      <c r="E19" s="17"/>
      <c r="F19" s="17"/>
    </row>
    <row r="20" ht="27.95" customHeight="1" spans="1:6">
      <c r="A20" s="17" t="s">
        <v>1713</v>
      </c>
      <c r="B20" s="15">
        <v>14</v>
      </c>
      <c r="C20" s="17"/>
      <c r="D20" s="17"/>
      <c r="E20" s="17"/>
      <c r="F20" s="17"/>
    </row>
    <row r="21" ht="27.95" customHeight="1" spans="1:6">
      <c r="A21" s="17" t="s">
        <v>1714</v>
      </c>
      <c r="B21" s="15">
        <v>15</v>
      </c>
      <c r="C21" s="17"/>
      <c r="D21" s="17"/>
      <c r="E21" s="17"/>
      <c r="F21" s="17"/>
    </row>
    <row r="22" ht="51.95" customHeight="1" spans="1:6">
      <c r="A22" s="21" t="s">
        <v>1618</v>
      </c>
      <c r="B22" s="22"/>
      <c r="C22" s="22"/>
      <c r="D22" s="23" t="s">
        <v>1680</v>
      </c>
      <c r="E22" s="24"/>
      <c r="F22" s="25"/>
    </row>
    <row r="23" spans="1:6">
      <c r="A23" s="26" t="s">
        <v>1388</v>
      </c>
      <c r="B23" s="27"/>
      <c r="C23" s="27"/>
      <c r="D23" s="28"/>
      <c r="E23" s="27"/>
      <c r="F23" s="29"/>
    </row>
    <row r="24" ht="23.1" customHeight="1" spans="1:7">
      <c r="A24" s="30" t="s">
        <v>1715</v>
      </c>
      <c r="B24" s="30"/>
      <c r="C24" s="30"/>
      <c r="D24" s="30"/>
      <c r="E24" s="30"/>
      <c r="F24" s="30"/>
      <c r="G24" s="31"/>
    </row>
    <row r="25" ht="20.25" spans="1:1">
      <c r="A25" s="32"/>
    </row>
  </sheetData>
  <mergeCells count="5">
    <mergeCell ref="A1:F1"/>
    <mergeCell ref="A2:F2"/>
    <mergeCell ref="E3:F3"/>
    <mergeCell ref="A4:F4"/>
    <mergeCell ref="A24:F24"/>
  </mergeCells>
  <pageMargins left="0.75" right="0.75" top="1" bottom="1" header="0.509027777777778" footer="0.509027777777778"/>
  <pageSetup paperSize="9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" defaultRowHeight="12.75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1716</v>
      </c>
    </row>
    <row r="2" ht="13.5" spans="1:1">
      <c r="A2" s="2" t="s">
        <v>1717</v>
      </c>
    </row>
    <row r="3" ht="13.5" spans="1:3">
      <c r="A3" s="3" t="s">
        <v>1718</v>
      </c>
      <c r="C3" s="4" t="s">
        <v>1719</v>
      </c>
    </row>
    <row r="4" spans="1:1">
      <c r="A4" s="3">
        <v>3</v>
      </c>
    </row>
    <row r="6" ht="13.5"/>
    <row r="7" spans="1:1">
      <c r="A7" s="5" t="s">
        <v>1720</v>
      </c>
    </row>
    <row r="8" spans="1:1">
      <c r="A8" s="6" t="s">
        <v>1721</v>
      </c>
    </row>
    <row r="9" spans="1:1">
      <c r="A9" s="7" t="s">
        <v>1722</v>
      </c>
    </row>
    <row r="10" spans="1:1">
      <c r="A10" s="6" t="s">
        <v>1723</v>
      </c>
    </row>
    <row r="11" ht="13.5" spans="1:1">
      <c r="A11" s="8" t="s">
        <v>1724</v>
      </c>
    </row>
    <row r="13" ht="13.5"/>
    <row r="14" ht="13.5" spans="1:1">
      <c r="A14" s="4" t="s">
        <v>1725</v>
      </c>
    </row>
    <row r="16" ht="13.5"/>
    <row r="17" ht="13.5" spans="3:3">
      <c r="C17" s="4" t="s">
        <v>1726</v>
      </c>
    </row>
    <row r="20" spans="1:1">
      <c r="A20" s="9" t="s">
        <v>1727</v>
      </c>
    </row>
    <row r="26" ht="13.5" spans="3:3">
      <c r="C26" s="10" t="s">
        <v>1728</v>
      </c>
    </row>
  </sheetData>
  <sheetProtection password="8863" sheet="1" objects="1"/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4"/>
  <sheetViews>
    <sheetView topLeftCell="A250" workbookViewId="0">
      <selection activeCell="M262" sqref="M262"/>
    </sheetView>
  </sheetViews>
  <sheetFormatPr defaultColWidth="8.875" defaultRowHeight="14.25"/>
  <cols>
    <col min="1" max="1" width="5.5" customWidth="1"/>
    <col min="2" max="2" width="16.375" customWidth="1"/>
    <col min="3" max="5" width="12.375" customWidth="1"/>
    <col min="6" max="6" width="15.5" customWidth="1"/>
    <col min="7" max="9" width="12.375" customWidth="1"/>
    <col min="10" max="10" width="12.375" style="31" customWidth="1"/>
    <col min="13" max="13" width="11.5"/>
  </cols>
  <sheetData>
    <row r="1" ht="39.95" customHeight="1" spans="1:10">
      <c r="A1" s="193" t="s">
        <v>21</v>
      </c>
      <c r="B1" s="193"/>
      <c r="C1" s="193"/>
      <c r="D1" s="193"/>
      <c r="E1" s="193"/>
      <c r="F1" s="193"/>
      <c r="G1" s="193"/>
      <c r="H1" s="193"/>
      <c r="I1" s="193"/>
      <c r="J1" s="518"/>
    </row>
    <row r="2" ht="15.75" customHeight="1" spans="1:11">
      <c r="A2" s="78" t="s">
        <v>20</v>
      </c>
      <c r="B2" s="78"/>
      <c r="C2" s="78"/>
      <c r="D2" s="78"/>
      <c r="E2" s="78"/>
      <c r="F2" s="78"/>
      <c r="G2" s="78"/>
      <c r="H2" s="78"/>
      <c r="I2" s="78"/>
      <c r="J2" s="519"/>
      <c r="K2" s="78"/>
    </row>
    <row r="3" ht="24" customHeight="1" spans="1:10">
      <c r="A3" s="182" t="s">
        <v>166</v>
      </c>
      <c r="B3" s="182"/>
      <c r="C3" s="182"/>
      <c r="D3" s="182"/>
      <c r="E3" s="182"/>
      <c r="F3" s="182"/>
      <c r="G3" s="182"/>
      <c r="H3" s="182"/>
      <c r="I3" s="182"/>
      <c r="J3" s="520"/>
    </row>
    <row r="4" ht="24" customHeight="1" spans="1:11">
      <c r="A4" s="222" t="s">
        <v>143</v>
      </c>
      <c r="B4" s="268" t="s">
        <v>167</v>
      </c>
      <c r="C4" s="316" t="s">
        <v>168</v>
      </c>
      <c r="D4" s="268" t="s">
        <v>169</v>
      </c>
      <c r="E4" s="268" t="s">
        <v>170</v>
      </c>
      <c r="F4" s="222" t="s">
        <v>116</v>
      </c>
      <c r="G4" s="222" t="s">
        <v>147</v>
      </c>
      <c r="H4" s="222"/>
      <c r="I4" s="222" t="s">
        <v>117</v>
      </c>
      <c r="J4" s="521" t="s">
        <v>148</v>
      </c>
      <c r="K4" s="522" t="s">
        <v>171</v>
      </c>
    </row>
    <row r="5" ht="24" customHeight="1" spans="1:11">
      <c r="A5" s="60"/>
      <c r="B5" s="271"/>
      <c r="C5" s="318"/>
      <c r="D5" s="272"/>
      <c r="E5" s="271"/>
      <c r="F5" s="222"/>
      <c r="G5" s="222" t="s">
        <v>150</v>
      </c>
      <c r="H5" s="222" t="s">
        <v>151</v>
      </c>
      <c r="I5" s="222"/>
      <c r="J5" s="521"/>
      <c r="K5" s="522"/>
    </row>
    <row r="6" s="180" customFormat="1" ht="24" customHeight="1" spans="1:11">
      <c r="A6" s="345"/>
      <c r="B6" s="292" t="s">
        <v>153</v>
      </c>
      <c r="C6" s="292" t="s">
        <v>154</v>
      </c>
      <c r="D6" s="292" t="s">
        <v>155</v>
      </c>
      <c r="E6" s="292" t="s">
        <v>156</v>
      </c>
      <c r="F6" s="292" t="s">
        <v>157</v>
      </c>
      <c r="G6" s="292" t="s">
        <v>158</v>
      </c>
      <c r="H6" s="292" t="s">
        <v>159</v>
      </c>
      <c r="I6" s="292" t="s">
        <v>160</v>
      </c>
      <c r="J6" s="444" t="s">
        <v>161</v>
      </c>
      <c r="K6" s="291"/>
    </row>
    <row r="7" ht="24" customHeight="1" spans="1:11">
      <c r="A7" s="402">
        <v>4</v>
      </c>
      <c r="B7" s="402" t="s">
        <v>172</v>
      </c>
      <c r="C7" s="431" t="s">
        <v>173</v>
      </c>
      <c r="D7" s="431"/>
      <c r="E7" s="431" t="s">
        <v>174</v>
      </c>
      <c r="F7" s="453">
        <v>3598</v>
      </c>
      <c r="G7" s="431"/>
      <c r="H7" s="453">
        <v>3598</v>
      </c>
      <c r="I7" s="431"/>
      <c r="J7" s="523" t="s">
        <v>175</v>
      </c>
      <c r="K7" s="61"/>
    </row>
    <row r="8" ht="24" customHeight="1" spans="1:11">
      <c r="A8" s="402">
        <v>7</v>
      </c>
      <c r="B8" s="402" t="s">
        <v>176</v>
      </c>
      <c r="C8" s="431" t="s">
        <v>177</v>
      </c>
      <c r="D8" s="431"/>
      <c r="E8" s="431" t="s">
        <v>174</v>
      </c>
      <c r="F8" s="453">
        <v>138148.37</v>
      </c>
      <c r="G8" s="431"/>
      <c r="H8" s="453">
        <v>138148.37</v>
      </c>
      <c r="I8" s="431"/>
      <c r="J8" s="523" t="s">
        <v>175</v>
      </c>
      <c r="K8" s="61"/>
    </row>
    <row r="9" ht="24" customHeight="1" spans="1:11">
      <c r="A9" s="402">
        <v>8</v>
      </c>
      <c r="B9" s="402" t="s">
        <v>178</v>
      </c>
      <c r="C9" s="431" t="s">
        <v>179</v>
      </c>
      <c r="D9" s="431"/>
      <c r="E9" s="431" t="s">
        <v>174</v>
      </c>
      <c r="F9" s="453">
        <v>23645.04</v>
      </c>
      <c r="G9" s="431"/>
      <c r="H9" s="453">
        <v>23645.04</v>
      </c>
      <c r="I9" s="431"/>
      <c r="J9" s="523" t="s">
        <v>175</v>
      </c>
      <c r="K9" s="61"/>
    </row>
    <row r="10" ht="24" customHeight="1" spans="1:11">
      <c r="A10" s="402">
        <v>11</v>
      </c>
      <c r="B10" s="431" t="s">
        <v>180</v>
      </c>
      <c r="C10" s="431" t="s">
        <v>181</v>
      </c>
      <c r="D10" s="431"/>
      <c r="E10" s="431" t="s">
        <v>174</v>
      </c>
      <c r="F10" s="453">
        <v>15536.56</v>
      </c>
      <c r="G10" s="431"/>
      <c r="H10" s="453">
        <v>15536.56</v>
      </c>
      <c r="I10" s="431"/>
      <c r="J10" s="523" t="s">
        <v>175</v>
      </c>
      <c r="K10" s="61"/>
    </row>
    <row r="11" ht="24" customHeight="1" spans="1:11">
      <c r="A11" s="402">
        <v>12</v>
      </c>
      <c r="B11" s="431" t="s">
        <v>182</v>
      </c>
      <c r="C11" s="431" t="s">
        <v>183</v>
      </c>
      <c r="D11" s="431"/>
      <c r="E11" s="431" t="s">
        <v>174</v>
      </c>
      <c r="F11" s="453">
        <v>29392.74</v>
      </c>
      <c r="G11" s="431"/>
      <c r="H11" s="453">
        <v>29392.74</v>
      </c>
      <c r="I11" s="431"/>
      <c r="J11" s="523" t="s">
        <v>175</v>
      </c>
      <c r="K11" s="61"/>
    </row>
    <row r="12" ht="24" customHeight="1" spans="1:11">
      <c r="A12" s="402">
        <v>13</v>
      </c>
      <c r="B12" s="431" t="s">
        <v>184</v>
      </c>
      <c r="C12" s="431" t="s">
        <v>185</v>
      </c>
      <c r="D12" s="431"/>
      <c r="E12" s="431" t="s">
        <v>174</v>
      </c>
      <c r="F12" s="453">
        <v>3910.93</v>
      </c>
      <c r="G12" s="431"/>
      <c r="H12" s="453">
        <v>3910.93</v>
      </c>
      <c r="I12" s="431"/>
      <c r="J12" s="523" t="s">
        <v>175</v>
      </c>
      <c r="K12" s="61"/>
    </row>
    <row r="13" ht="24" customHeight="1" spans="1:11">
      <c r="A13" s="402">
        <v>14</v>
      </c>
      <c r="B13" s="431" t="s">
        <v>186</v>
      </c>
      <c r="C13" s="431" t="s">
        <v>187</v>
      </c>
      <c r="D13" s="431"/>
      <c r="E13" s="431" t="s">
        <v>174</v>
      </c>
      <c r="F13" s="453">
        <v>4971.25</v>
      </c>
      <c r="G13" s="431"/>
      <c r="H13" s="453">
        <v>4971.25</v>
      </c>
      <c r="I13" s="431"/>
      <c r="J13" s="523" t="s">
        <v>175</v>
      </c>
      <c r="K13" s="61"/>
    </row>
    <row r="14" ht="24" customHeight="1" spans="1:11">
      <c r="A14" s="402">
        <v>16</v>
      </c>
      <c r="B14" s="431" t="s">
        <v>188</v>
      </c>
      <c r="C14" s="431" t="s">
        <v>189</v>
      </c>
      <c r="D14" s="431"/>
      <c r="E14" s="431" t="s">
        <v>174</v>
      </c>
      <c r="F14" s="453">
        <v>1832.8</v>
      </c>
      <c r="G14" s="431"/>
      <c r="H14" s="453">
        <v>1832.8</v>
      </c>
      <c r="I14" s="431"/>
      <c r="J14" s="523" t="s">
        <v>175</v>
      </c>
      <c r="K14" s="61"/>
    </row>
    <row r="15" ht="24" customHeight="1" spans="1:11">
      <c r="A15" s="402">
        <v>17</v>
      </c>
      <c r="B15" s="431" t="s">
        <v>190</v>
      </c>
      <c r="C15" s="431" t="s">
        <v>191</v>
      </c>
      <c r="D15" s="431"/>
      <c r="E15" s="431" t="s">
        <v>174</v>
      </c>
      <c r="F15" s="453">
        <v>2814.33</v>
      </c>
      <c r="G15" s="431"/>
      <c r="H15" s="453">
        <v>2814.33</v>
      </c>
      <c r="I15" s="431"/>
      <c r="J15" s="523" t="s">
        <v>175</v>
      </c>
      <c r="K15" s="61"/>
    </row>
    <row r="16" ht="24" customHeight="1" spans="1:11">
      <c r="A16" s="402">
        <v>18</v>
      </c>
      <c r="B16" s="431" t="s">
        <v>192</v>
      </c>
      <c r="C16" s="431" t="s">
        <v>193</v>
      </c>
      <c r="D16" s="431"/>
      <c r="E16" s="431" t="s">
        <v>174</v>
      </c>
      <c r="F16" s="453">
        <v>5333.84</v>
      </c>
      <c r="G16" s="431"/>
      <c r="H16" s="453">
        <v>5333.84</v>
      </c>
      <c r="I16" s="431"/>
      <c r="J16" s="523" t="s">
        <v>175</v>
      </c>
      <c r="K16" s="61"/>
    </row>
    <row r="17" ht="24" customHeight="1" spans="1:11">
      <c r="A17" s="402">
        <v>19</v>
      </c>
      <c r="B17" s="431" t="s">
        <v>194</v>
      </c>
      <c r="C17" s="516" t="s">
        <v>195</v>
      </c>
      <c r="D17" s="431"/>
      <c r="E17" s="431" t="s">
        <v>174</v>
      </c>
      <c r="F17" s="453">
        <v>17644.1</v>
      </c>
      <c r="G17" s="431"/>
      <c r="H17" s="453"/>
      <c r="I17" s="453">
        <v>17644.1</v>
      </c>
      <c r="J17" s="523" t="s">
        <v>196</v>
      </c>
      <c r="K17" s="61"/>
    </row>
    <row r="18" ht="24" customHeight="1" spans="1:11">
      <c r="A18" s="402">
        <v>21</v>
      </c>
      <c r="B18" s="431" t="s">
        <v>197</v>
      </c>
      <c r="C18" s="431" t="s">
        <v>198</v>
      </c>
      <c r="D18" s="431"/>
      <c r="E18" s="431" t="s">
        <v>174</v>
      </c>
      <c r="F18" s="453">
        <v>3210.84</v>
      </c>
      <c r="G18" s="431"/>
      <c r="H18" s="453">
        <v>3210.84</v>
      </c>
      <c r="I18" s="431"/>
      <c r="J18" s="523" t="s">
        <v>175</v>
      </c>
      <c r="K18" s="61"/>
    </row>
    <row r="19" ht="24" customHeight="1" spans="1:11">
      <c r="A19" s="402">
        <v>22</v>
      </c>
      <c r="B19" s="431" t="s">
        <v>199</v>
      </c>
      <c r="C19" s="431" t="s">
        <v>200</v>
      </c>
      <c r="D19" s="431"/>
      <c r="E19" s="431" t="s">
        <v>174</v>
      </c>
      <c r="F19" s="453">
        <v>1493.5</v>
      </c>
      <c r="G19" s="431"/>
      <c r="H19" s="453">
        <v>1493.5</v>
      </c>
      <c r="I19" s="431"/>
      <c r="J19" s="523" t="s">
        <v>175</v>
      </c>
      <c r="K19" s="61"/>
    </row>
    <row r="20" ht="24" customHeight="1" spans="1:11">
      <c r="A20" s="402">
        <v>24</v>
      </c>
      <c r="B20" s="431" t="s">
        <v>201</v>
      </c>
      <c r="C20" s="431" t="s">
        <v>202</v>
      </c>
      <c r="D20" s="431"/>
      <c r="E20" s="431" t="s">
        <v>174</v>
      </c>
      <c r="F20" s="517">
        <v>6260</v>
      </c>
      <c r="G20" s="431"/>
      <c r="H20" s="517">
        <v>6260</v>
      </c>
      <c r="I20" s="431"/>
      <c r="J20" s="523" t="s">
        <v>175</v>
      </c>
      <c r="K20" s="61"/>
    </row>
    <row r="21" ht="24" customHeight="1" spans="1:11">
      <c r="A21" s="402">
        <v>26</v>
      </c>
      <c r="B21" s="431" t="s">
        <v>203</v>
      </c>
      <c r="C21" s="431" t="s">
        <v>204</v>
      </c>
      <c r="D21" s="431"/>
      <c r="E21" s="431" t="s">
        <v>174</v>
      </c>
      <c r="F21" s="517">
        <v>500</v>
      </c>
      <c r="G21" s="431"/>
      <c r="H21" s="517">
        <v>500</v>
      </c>
      <c r="I21" s="431"/>
      <c r="J21" s="523" t="s">
        <v>175</v>
      </c>
      <c r="K21" s="61"/>
    </row>
    <row r="22" ht="24" customHeight="1" spans="1:11">
      <c r="A22" s="402">
        <v>28</v>
      </c>
      <c r="B22" s="431" t="s">
        <v>205</v>
      </c>
      <c r="C22" s="431" t="s">
        <v>206</v>
      </c>
      <c r="D22" s="431"/>
      <c r="E22" s="431" t="s">
        <v>174</v>
      </c>
      <c r="F22" s="517">
        <v>2700</v>
      </c>
      <c r="G22" s="431"/>
      <c r="H22" s="517">
        <v>2700</v>
      </c>
      <c r="I22" s="431"/>
      <c r="J22" s="523" t="s">
        <v>175</v>
      </c>
      <c r="K22" s="61"/>
    </row>
    <row r="23" ht="24" customHeight="1" spans="1:11">
      <c r="A23" s="402">
        <v>30</v>
      </c>
      <c r="B23" s="431" t="s">
        <v>207</v>
      </c>
      <c r="C23" s="431" t="s">
        <v>208</v>
      </c>
      <c r="D23" s="431"/>
      <c r="E23" s="431" t="s">
        <v>209</v>
      </c>
      <c r="F23" s="517">
        <v>264000</v>
      </c>
      <c r="G23" s="431"/>
      <c r="H23" s="453">
        <v>100000</v>
      </c>
      <c r="I23" s="453">
        <v>164000</v>
      </c>
      <c r="J23" s="523" t="s">
        <v>210</v>
      </c>
      <c r="K23" s="61"/>
    </row>
    <row r="24" ht="24" customHeight="1" spans="1:11">
      <c r="A24" s="402">
        <v>31</v>
      </c>
      <c r="B24" s="431" t="s">
        <v>211</v>
      </c>
      <c r="C24" s="431" t="s">
        <v>212</v>
      </c>
      <c r="D24" s="431"/>
      <c r="E24" s="431"/>
      <c r="F24" s="517">
        <v>5000</v>
      </c>
      <c r="G24" s="431"/>
      <c r="H24" s="431"/>
      <c r="I24" s="431">
        <v>5000</v>
      </c>
      <c r="J24" s="523"/>
      <c r="K24" s="61"/>
    </row>
    <row r="25" ht="24" customHeight="1" spans="1:11">
      <c r="A25" s="402">
        <v>32</v>
      </c>
      <c r="B25" s="431" t="s">
        <v>213</v>
      </c>
      <c r="C25" s="431" t="s">
        <v>214</v>
      </c>
      <c r="D25" s="431"/>
      <c r="E25" s="431"/>
      <c r="F25" s="517">
        <v>20417.95</v>
      </c>
      <c r="G25" s="431"/>
      <c r="H25" s="431"/>
      <c r="I25" s="517">
        <v>20417.95</v>
      </c>
      <c r="J25" s="523"/>
      <c r="K25" s="61"/>
    </row>
    <row r="26" ht="24" customHeight="1" spans="1:11">
      <c r="A26" s="402">
        <v>33</v>
      </c>
      <c r="B26" s="431" t="s">
        <v>215</v>
      </c>
      <c r="C26" s="431" t="s">
        <v>216</v>
      </c>
      <c r="D26" s="431"/>
      <c r="E26" s="431"/>
      <c r="F26" s="517">
        <v>2187.36</v>
      </c>
      <c r="G26" s="431"/>
      <c r="H26" s="431"/>
      <c r="I26" s="517">
        <v>2187.36</v>
      </c>
      <c r="J26" s="523"/>
      <c r="K26" s="61"/>
    </row>
    <row r="27" ht="24" customHeight="1" spans="1:11">
      <c r="A27" s="402">
        <v>34</v>
      </c>
      <c r="B27" s="431" t="s">
        <v>217</v>
      </c>
      <c r="C27" s="431" t="s">
        <v>218</v>
      </c>
      <c r="D27" s="431"/>
      <c r="E27" s="431" t="s">
        <v>174</v>
      </c>
      <c r="F27" s="517">
        <v>11136.75</v>
      </c>
      <c r="G27" s="431"/>
      <c r="H27" s="517">
        <v>11136.75</v>
      </c>
      <c r="I27" s="431"/>
      <c r="J27" s="523" t="s">
        <v>175</v>
      </c>
      <c r="K27" s="61"/>
    </row>
    <row r="28" ht="24" customHeight="1" spans="1:11">
      <c r="A28" s="402">
        <v>35</v>
      </c>
      <c r="B28" s="431" t="s">
        <v>219</v>
      </c>
      <c r="C28" s="431" t="s">
        <v>214</v>
      </c>
      <c r="D28" s="431"/>
      <c r="E28" s="431"/>
      <c r="F28" s="517">
        <v>3277.49</v>
      </c>
      <c r="G28" s="431"/>
      <c r="H28" s="431"/>
      <c r="I28" s="517">
        <v>3277.49</v>
      </c>
      <c r="J28" s="523"/>
      <c r="K28" s="61"/>
    </row>
    <row r="29" ht="24" customHeight="1" spans="1:11">
      <c r="A29" s="402">
        <v>36</v>
      </c>
      <c r="B29" s="431" t="s">
        <v>220</v>
      </c>
      <c r="C29" s="431" t="s">
        <v>221</v>
      </c>
      <c r="D29" s="431"/>
      <c r="E29" s="431"/>
      <c r="F29" s="517">
        <v>780</v>
      </c>
      <c r="G29" s="431"/>
      <c r="H29" s="431"/>
      <c r="I29" s="517">
        <v>780</v>
      </c>
      <c r="J29" s="523"/>
      <c r="K29" s="61"/>
    </row>
    <row r="30" ht="24" customHeight="1" spans="1:11">
      <c r="A30" s="402">
        <v>37</v>
      </c>
      <c r="B30" s="431" t="s">
        <v>222</v>
      </c>
      <c r="C30" s="431" t="s">
        <v>223</v>
      </c>
      <c r="D30" s="431"/>
      <c r="E30" s="431" t="s">
        <v>174</v>
      </c>
      <c r="F30" s="517">
        <v>690.77</v>
      </c>
      <c r="G30" s="431"/>
      <c r="H30" s="517">
        <v>690.77</v>
      </c>
      <c r="I30" s="431"/>
      <c r="J30" s="523" t="s">
        <v>175</v>
      </c>
      <c r="K30" s="61"/>
    </row>
    <row r="31" ht="24" customHeight="1" spans="1:11">
      <c r="A31" s="402">
        <v>38</v>
      </c>
      <c r="B31" s="431" t="s">
        <v>224</v>
      </c>
      <c r="C31" s="431" t="s">
        <v>225</v>
      </c>
      <c r="D31" s="431"/>
      <c r="E31" s="431"/>
      <c r="F31" s="517">
        <v>227</v>
      </c>
      <c r="G31" s="431"/>
      <c r="H31" s="431"/>
      <c r="I31" s="517">
        <v>227</v>
      </c>
      <c r="J31" s="523"/>
      <c r="K31" s="61"/>
    </row>
    <row r="32" ht="24" customHeight="1" spans="1:11">
      <c r="A32" s="402">
        <v>39</v>
      </c>
      <c r="B32" s="431" t="s">
        <v>226</v>
      </c>
      <c r="C32" s="431" t="s">
        <v>225</v>
      </c>
      <c r="D32" s="431"/>
      <c r="E32" s="431"/>
      <c r="F32" s="517">
        <v>1570</v>
      </c>
      <c r="G32" s="431"/>
      <c r="H32" s="431"/>
      <c r="I32" s="517">
        <v>1570</v>
      </c>
      <c r="J32" s="523"/>
      <c r="K32" s="61"/>
    </row>
    <row r="33" ht="24" customHeight="1" spans="1:11">
      <c r="A33" s="402">
        <v>40</v>
      </c>
      <c r="B33" s="431" t="s">
        <v>227</v>
      </c>
      <c r="C33" s="431" t="s">
        <v>214</v>
      </c>
      <c r="D33" s="431"/>
      <c r="E33" s="431"/>
      <c r="F33" s="517">
        <v>1803.8</v>
      </c>
      <c r="G33" s="431"/>
      <c r="H33" s="431"/>
      <c r="I33" s="517">
        <v>1803.8</v>
      </c>
      <c r="J33" s="523"/>
      <c r="K33" s="61"/>
    </row>
    <row r="34" ht="24" customHeight="1" spans="1:11">
      <c r="A34" s="402">
        <v>41</v>
      </c>
      <c r="B34" s="431" t="s">
        <v>228</v>
      </c>
      <c r="C34" s="431" t="s">
        <v>214</v>
      </c>
      <c r="D34" s="431"/>
      <c r="E34" s="431"/>
      <c r="F34" s="517">
        <v>49181.42</v>
      </c>
      <c r="G34" s="431"/>
      <c r="H34" s="431"/>
      <c r="I34" s="517">
        <v>49181.42</v>
      </c>
      <c r="J34" s="523"/>
      <c r="K34" s="61"/>
    </row>
    <row r="35" ht="24" customHeight="1" spans="1:11">
      <c r="A35" s="402">
        <v>42</v>
      </c>
      <c r="B35" s="431" t="s">
        <v>229</v>
      </c>
      <c r="C35" s="431" t="s">
        <v>212</v>
      </c>
      <c r="D35" s="431"/>
      <c r="E35" s="431"/>
      <c r="F35" s="517">
        <v>3578.2</v>
      </c>
      <c r="G35" s="431"/>
      <c r="H35" s="431"/>
      <c r="I35" s="517">
        <v>3578.2</v>
      </c>
      <c r="J35" s="523"/>
      <c r="K35" s="61"/>
    </row>
    <row r="36" ht="24" customHeight="1" spans="1:11">
      <c r="A36" s="402">
        <v>43</v>
      </c>
      <c r="B36" s="431" t="s">
        <v>230</v>
      </c>
      <c r="C36" s="431" t="s">
        <v>225</v>
      </c>
      <c r="D36" s="431"/>
      <c r="E36" s="431"/>
      <c r="F36" s="517">
        <v>1678.36</v>
      </c>
      <c r="G36" s="431"/>
      <c r="H36" s="431"/>
      <c r="I36" s="517">
        <v>1678.36</v>
      </c>
      <c r="J36" s="523"/>
      <c r="K36" s="61"/>
    </row>
    <row r="37" ht="24" customHeight="1" spans="1:11">
      <c r="A37" s="402">
        <v>44</v>
      </c>
      <c r="B37" s="431" t="s">
        <v>231</v>
      </c>
      <c r="C37" s="431" t="s">
        <v>212</v>
      </c>
      <c r="D37" s="431"/>
      <c r="E37" s="431"/>
      <c r="F37" s="517">
        <v>4557</v>
      </c>
      <c r="G37" s="431"/>
      <c r="H37" s="431"/>
      <c r="I37" s="517">
        <v>4557</v>
      </c>
      <c r="J37" s="523"/>
      <c r="K37" s="61"/>
    </row>
    <row r="38" ht="24" customHeight="1" spans="1:11">
      <c r="A38" s="402">
        <v>45</v>
      </c>
      <c r="B38" s="431" t="s">
        <v>232</v>
      </c>
      <c r="C38" s="431" t="s">
        <v>225</v>
      </c>
      <c r="D38" s="431"/>
      <c r="E38" s="431"/>
      <c r="F38" s="517">
        <v>296</v>
      </c>
      <c r="G38" s="431"/>
      <c r="H38" s="431"/>
      <c r="I38" s="517">
        <v>296</v>
      </c>
      <c r="J38" s="523"/>
      <c r="K38" s="61"/>
    </row>
    <row r="39" ht="24" customHeight="1" spans="1:11">
      <c r="A39" s="402">
        <v>46</v>
      </c>
      <c r="B39" s="431" t="s">
        <v>233</v>
      </c>
      <c r="C39" s="431" t="s">
        <v>225</v>
      </c>
      <c r="D39" s="431"/>
      <c r="E39" s="431"/>
      <c r="F39" s="517">
        <v>2810.75</v>
      </c>
      <c r="G39" s="431"/>
      <c r="H39" s="431"/>
      <c r="I39" s="517">
        <v>2810.75</v>
      </c>
      <c r="J39" s="523"/>
      <c r="K39" s="61"/>
    </row>
    <row r="40" ht="24" customHeight="1" spans="1:11">
      <c r="A40" s="402">
        <v>47</v>
      </c>
      <c r="B40" s="431" t="s">
        <v>234</v>
      </c>
      <c r="C40" s="431" t="s">
        <v>225</v>
      </c>
      <c r="D40" s="431"/>
      <c r="E40" s="431"/>
      <c r="F40" s="517">
        <v>6992.15</v>
      </c>
      <c r="G40" s="431"/>
      <c r="H40" s="431"/>
      <c r="I40" s="517">
        <v>6992.15</v>
      </c>
      <c r="J40" s="523"/>
      <c r="K40" s="61"/>
    </row>
    <row r="41" ht="24" customHeight="1" spans="1:11">
      <c r="A41" s="402">
        <v>48</v>
      </c>
      <c r="B41" s="431" t="s">
        <v>235</v>
      </c>
      <c r="C41" s="431" t="s">
        <v>216</v>
      </c>
      <c r="D41" s="431"/>
      <c r="E41" s="431"/>
      <c r="F41" s="517">
        <v>4010</v>
      </c>
      <c r="G41" s="431"/>
      <c r="H41" s="431"/>
      <c r="I41" s="517">
        <v>4010</v>
      </c>
      <c r="J41" s="523"/>
      <c r="K41" s="61"/>
    </row>
    <row r="42" ht="24" customHeight="1" spans="1:11">
      <c r="A42" s="402">
        <v>49</v>
      </c>
      <c r="B42" s="431" t="s">
        <v>236</v>
      </c>
      <c r="C42" s="431" t="s">
        <v>214</v>
      </c>
      <c r="D42" s="431"/>
      <c r="E42" s="431"/>
      <c r="F42" s="517">
        <v>126.79</v>
      </c>
      <c r="G42" s="431"/>
      <c r="H42" s="431"/>
      <c r="I42" s="517">
        <v>126.79</v>
      </c>
      <c r="J42" s="523"/>
      <c r="K42" s="61"/>
    </row>
    <row r="43" ht="24" customHeight="1" spans="1:11">
      <c r="A43" s="402">
        <v>50</v>
      </c>
      <c r="B43" s="431" t="s">
        <v>237</v>
      </c>
      <c r="C43" s="431" t="s">
        <v>225</v>
      </c>
      <c r="D43" s="431"/>
      <c r="E43" s="431"/>
      <c r="F43" s="517">
        <v>401</v>
      </c>
      <c r="G43" s="431"/>
      <c r="H43" s="431"/>
      <c r="I43" s="517">
        <v>401</v>
      </c>
      <c r="J43" s="523"/>
      <c r="K43" s="61"/>
    </row>
    <row r="44" ht="24" customHeight="1" spans="1:11">
      <c r="A44" s="402">
        <v>51</v>
      </c>
      <c r="B44" s="431" t="s">
        <v>238</v>
      </c>
      <c r="C44" s="431" t="s">
        <v>214</v>
      </c>
      <c r="D44" s="431"/>
      <c r="E44" s="431"/>
      <c r="F44" s="517">
        <v>5247.25</v>
      </c>
      <c r="G44" s="431"/>
      <c r="H44" s="431"/>
      <c r="I44" s="517">
        <v>5247.25</v>
      </c>
      <c r="J44" s="523"/>
      <c r="K44" s="61"/>
    </row>
    <row r="45" ht="24" customHeight="1" spans="1:11">
      <c r="A45" s="402">
        <v>52</v>
      </c>
      <c r="B45" s="431" t="s">
        <v>239</v>
      </c>
      <c r="C45" s="431" t="s">
        <v>225</v>
      </c>
      <c r="D45" s="431"/>
      <c r="E45" s="431"/>
      <c r="F45" s="517">
        <v>1140.07</v>
      </c>
      <c r="G45" s="431"/>
      <c r="H45" s="431"/>
      <c r="I45" s="517">
        <v>1140.07</v>
      </c>
      <c r="J45" s="523"/>
      <c r="K45" s="61"/>
    </row>
    <row r="46" ht="24" customHeight="1" spans="1:11">
      <c r="A46" s="402">
        <v>53</v>
      </c>
      <c r="B46" s="431" t="s">
        <v>240</v>
      </c>
      <c r="C46" s="431" t="s">
        <v>241</v>
      </c>
      <c r="D46" s="431"/>
      <c r="E46" s="431"/>
      <c r="F46" s="517">
        <v>150</v>
      </c>
      <c r="G46" s="431"/>
      <c r="H46" s="431"/>
      <c r="I46" s="517">
        <v>150</v>
      </c>
      <c r="J46" s="523"/>
      <c r="K46" s="61"/>
    </row>
    <row r="47" ht="24" customHeight="1" spans="1:11">
      <c r="A47" s="402">
        <v>54</v>
      </c>
      <c r="B47" s="431" t="s">
        <v>242</v>
      </c>
      <c r="C47" s="431" t="s">
        <v>241</v>
      </c>
      <c r="D47" s="431"/>
      <c r="E47" s="431"/>
      <c r="F47" s="517">
        <v>150</v>
      </c>
      <c r="G47" s="431"/>
      <c r="H47" s="431"/>
      <c r="I47" s="517">
        <v>150</v>
      </c>
      <c r="J47" s="523"/>
      <c r="K47" s="61"/>
    </row>
    <row r="48" ht="24" customHeight="1" spans="1:11">
      <c r="A48" s="402">
        <v>55</v>
      </c>
      <c r="B48" s="431" t="s">
        <v>243</v>
      </c>
      <c r="C48" s="431" t="s">
        <v>225</v>
      </c>
      <c r="D48" s="431"/>
      <c r="E48" s="431"/>
      <c r="F48" s="517">
        <v>186.16</v>
      </c>
      <c r="G48" s="431"/>
      <c r="H48" s="431"/>
      <c r="I48" s="517">
        <v>186.16</v>
      </c>
      <c r="J48" s="523"/>
      <c r="K48" s="61"/>
    </row>
    <row r="49" ht="24" customHeight="1" spans="1:11">
      <c r="A49" s="402">
        <v>56</v>
      </c>
      <c r="B49" s="431" t="s">
        <v>244</v>
      </c>
      <c r="C49" s="431" t="s">
        <v>245</v>
      </c>
      <c r="D49" s="431"/>
      <c r="E49" s="431" t="s">
        <v>174</v>
      </c>
      <c r="F49" s="517">
        <v>1446</v>
      </c>
      <c r="G49" s="431"/>
      <c r="H49" s="517">
        <v>1446</v>
      </c>
      <c r="I49" s="431"/>
      <c r="J49" s="523" t="s">
        <v>175</v>
      </c>
      <c r="K49" s="61"/>
    </row>
    <row r="50" ht="24" customHeight="1" spans="1:11">
      <c r="A50" s="402">
        <v>57</v>
      </c>
      <c r="B50" s="431" t="s">
        <v>246</v>
      </c>
      <c r="C50" s="431" t="s">
        <v>247</v>
      </c>
      <c r="D50" s="431"/>
      <c r="E50" s="431"/>
      <c r="F50" s="517">
        <v>5857.4</v>
      </c>
      <c r="G50" s="431"/>
      <c r="H50" s="431"/>
      <c r="I50" s="517">
        <v>5857.4</v>
      </c>
      <c r="J50" s="523"/>
      <c r="K50" s="61"/>
    </row>
    <row r="51" ht="24" customHeight="1" spans="1:11">
      <c r="A51" s="402">
        <v>58</v>
      </c>
      <c r="B51" s="431" t="s">
        <v>248</v>
      </c>
      <c r="C51" s="431" t="s">
        <v>214</v>
      </c>
      <c r="D51" s="431"/>
      <c r="E51" s="431"/>
      <c r="F51" s="517">
        <v>9421.08</v>
      </c>
      <c r="G51" s="431"/>
      <c r="H51" s="431"/>
      <c r="I51" s="517">
        <v>9421.08</v>
      </c>
      <c r="J51" s="523"/>
      <c r="K51" s="61"/>
    </row>
    <row r="52" ht="24" customHeight="1" spans="1:11">
      <c r="A52" s="402">
        <v>59</v>
      </c>
      <c r="B52" s="431" t="s">
        <v>249</v>
      </c>
      <c r="C52" s="431" t="s">
        <v>250</v>
      </c>
      <c r="D52" s="431"/>
      <c r="E52" s="431" t="s">
        <v>174</v>
      </c>
      <c r="F52" s="517">
        <v>50</v>
      </c>
      <c r="G52" s="431"/>
      <c r="H52" s="517">
        <v>50</v>
      </c>
      <c r="I52" s="431"/>
      <c r="J52" s="523" t="s">
        <v>175</v>
      </c>
      <c r="K52" s="61"/>
    </row>
    <row r="53" ht="24" customHeight="1" spans="1:11">
      <c r="A53" s="402">
        <v>60</v>
      </c>
      <c r="B53" s="431" t="s">
        <v>251</v>
      </c>
      <c r="C53" s="431" t="s">
        <v>252</v>
      </c>
      <c r="D53" s="431"/>
      <c r="E53" s="431"/>
      <c r="F53" s="517">
        <v>10000</v>
      </c>
      <c r="G53" s="431"/>
      <c r="H53" s="431"/>
      <c r="I53" s="517">
        <v>10000</v>
      </c>
      <c r="J53" s="523"/>
      <c r="K53" s="61"/>
    </row>
    <row r="54" ht="24" customHeight="1" spans="1:11">
      <c r="A54" s="402">
        <v>61</v>
      </c>
      <c r="B54" s="431" t="s">
        <v>253</v>
      </c>
      <c r="C54" s="431" t="s">
        <v>254</v>
      </c>
      <c r="D54" s="431"/>
      <c r="E54" s="431" t="s">
        <v>174</v>
      </c>
      <c r="F54" s="517">
        <v>600</v>
      </c>
      <c r="G54" s="431"/>
      <c r="H54" s="517">
        <v>600</v>
      </c>
      <c r="I54" s="431"/>
      <c r="J54" s="523" t="s">
        <v>175</v>
      </c>
      <c r="K54" s="61"/>
    </row>
    <row r="55" ht="24" customHeight="1" spans="1:11">
      <c r="A55" s="402">
        <v>62</v>
      </c>
      <c r="B55" s="431" t="s">
        <v>255</v>
      </c>
      <c r="C55" s="431" t="s">
        <v>256</v>
      </c>
      <c r="D55" s="431"/>
      <c r="E55" s="431" t="s">
        <v>174</v>
      </c>
      <c r="F55" s="517">
        <v>863.48</v>
      </c>
      <c r="G55" s="431"/>
      <c r="H55" s="517">
        <v>863.48</v>
      </c>
      <c r="I55" s="431"/>
      <c r="J55" s="523" t="s">
        <v>175</v>
      </c>
      <c r="K55" s="61"/>
    </row>
    <row r="56" ht="24" customHeight="1" spans="1:11">
      <c r="A56" s="402">
        <v>63</v>
      </c>
      <c r="B56" s="431" t="s">
        <v>257</v>
      </c>
      <c r="C56" s="431" t="s">
        <v>214</v>
      </c>
      <c r="D56" s="431"/>
      <c r="E56" s="431"/>
      <c r="F56" s="517">
        <v>183.02</v>
      </c>
      <c r="G56" s="431"/>
      <c r="H56" s="431"/>
      <c r="I56" s="517">
        <v>183.02</v>
      </c>
      <c r="J56" s="523"/>
      <c r="K56" s="61"/>
    </row>
    <row r="57" ht="24" customHeight="1" spans="1:11">
      <c r="A57" s="402">
        <v>64</v>
      </c>
      <c r="B57" s="431" t="s">
        <v>258</v>
      </c>
      <c r="C57" s="431" t="s">
        <v>256</v>
      </c>
      <c r="D57" s="431"/>
      <c r="E57" s="431" t="s">
        <v>174</v>
      </c>
      <c r="F57" s="517">
        <v>50</v>
      </c>
      <c r="G57" s="431"/>
      <c r="H57" s="517">
        <v>50</v>
      </c>
      <c r="I57" s="431"/>
      <c r="J57" s="523" t="s">
        <v>175</v>
      </c>
      <c r="K57" s="61"/>
    </row>
    <row r="58" ht="24" customHeight="1" spans="1:11">
      <c r="A58" s="402">
        <v>65</v>
      </c>
      <c r="B58" s="431" t="s">
        <v>259</v>
      </c>
      <c r="C58" s="431" t="s">
        <v>225</v>
      </c>
      <c r="D58" s="431"/>
      <c r="E58" s="431"/>
      <c r="F58" s="517">
        <v>1227</v>
      </c>
      <c r="G58" s="431"/>
      <c r="H58" s="431"/>
      <c r="I58" s="517">
        <v>1227</v>
      </c>
      <c r="J58" s="523"/>
      <c r="K58" s="61"/>
    </row>
    <row r="59" ht="24" customHeight="1" spans="1:11">
      <c r="A59" s="402">
        <v>66</v>
      </c>
      <c r="B59" s="431" t="s">
        <v>260</v>
      </c>
      <c r="C59" s="431" t="s">
        <v>214</v>
      </c>
      <c r="D59" s="431"/>
      <c r="E59" s="431"/>
      <c r="F59" s="517">
        <v>130.32</v>
      </c>
      <c r="G59" s="431"/>
      <c r="H59" s="431"/>
      <c r="I59" s="517">
        <v>130.32</v>
      </c>
      <c r="J59" s="523"/>
      <c r="K59" s="61"/>
    </row>
    <row r="60" ht="24" customHeight="1" spans="1:11">
      <c r="A60" s="402">
        <v>67</v>
      </c>
      <c r="B60" s="431" t="s">
        <v>261</v>
      </c>
      <c r="C60" s="431" t="s">
        <v>221</v>
      </c>
      <c r="D60" s="431"/>
      <c r="E60" s="431"/>
      <c r="F60" s="517">
        <v>172.38</v>
      </c>
      <c r="G60" s="431"/>
      <c r="H60" s="431"/>
      <c r="I60" s="517">
        <v>172.38</v>
      </c>
      <c r="J60" s="523"/>
      <c r="K60" s="61"/>
    </row>
    <row r="61" ht="24" customHeight="1" spans="1:11">
      <c r="A61" s="402">
        <v>68</v>
      </c>
      <c r="B61" s="431" t="s">
        <v>262</v>
      </c>
      <c r="C61" s="431" t="s">
        <v>256</v>
      </c>
      <c r="D61" s="431"/>
      <c r="E61" s="431" t="s">
        <v>263</v>
      </c>
      <c r="F61" s="517">
        <v>111.05</v>
      </c>
      <c r="G61" s="431"/>
      <c r="H61" s="517">
        <v>111.05</v>
      </c>
      <c r="I61" s="431"/>
      <c r="J61" s="523" t="s">
        <v>175</v>
      </c>
      <c r="K61" s="61"/>
    </row>
    <row r="62" ht="24" customHeight="1" spans="1:11">
      <c r="A62" s="402">
        <v>69</v>
      </c>
      <c r="B62" s="431" t="s">
        <v>264</v>
      </c>
      <c r="C62" s="431" t="s">
        <v>225</v>
      </c>
      <c r="D62" s="431"/>
      <c r="E62" s="431"/>
      <c r="F62" s="517">
        <v>58</v>
      </c>
      <c r="G62" s="431"/>
      <c r="H62" s="431"/>
      <c r="I62" s="517">
        <v>58</v>
      </c>
      <c r="J62" s="523"/>
      <c r="K62" s="61"/>
    </row>
    <row r="63" ht="24" customHeight="1" spans="1:11">
      <c r="A63" s="402">
        <v>70</v>
      </c>
      <c r="B63" s="431" t="s">
        <v>265</v>
      </c>
      <c r="C63" s="431" t="s">
        <v>225</v>
      </c>
      <c r="D63" s="431"/>
      <c r="E63" s="431"/>
      <c r="F63" s="517">
        <v>200</v>
      </c>
      <c r="G63" s="431"/>
      <c r="H63" s="431"/>
      <c r="I63" s="517">
        <v>200</v>
      </c>
      <c r="J63" s="523"/>
      <c r="K63" s="61"/>
    </row>
    <row r="64" ht="24" customHeight="1" spans="1:11">
      <c r="A64" s="402">
        <v>71</v>
      </c>
      <c r="B64" s="431" t="s">
        <v>266</v>
      </c>
      <c r="C64" s="431" t="s">
        <v>225</v>
      </c>
      <c r="D64" s="431"/>
      <c r="E64" s="431"/>
      <c r="F64" s="517">
        <v>277.48</v>
      </c>
      <c r="G64" s="431"/>
      <c r="H64" s="431"/>
      <c r="I64" s="517">
        <v>277.48</v>
      </c>
      <c r="J64" s="523"/>
      <c r="K64" s="61"/>
    </row>
    <row r="65" ht="24" customHeight="1" spans="1:11">
      <c r="A65" s="402">
        <v>72</v>
      </c>
      <c r="B65" s="431" t="s">
        <v>267</v>
      </c>
      <c r="C65" s="431" t="s">
        <v>225</v>
      </c>
      <c r="D65" s="431"/>
      <c r="E65" s="431"/>
      <c r="F65" s="517">
        <v>132</v>
      </c>
      <c r="G65" s="431"/>
      <c r="H65" s="431"/>
      <c r="I65" s="517">
        <v>132</v>
      </c>
      <c r="J65" s="523"/>
      <c r="K65" s="61"/>
    </row>
    <row r="66" ht="24" customHeight="1" spans="1:11">
      <c r="A66" s="402">
        <v>73</v>
      </c>
      <c r="B66" s="431" t="s">
        <v>268</v>
      </c>
      <c r="C66" s="431" t="s">
        <v>269</v>
      </c>
      <c r="D66" s="431"/>
      <c r="E66" s="431" t="s">
        <v>174</v>
      </c>
      <c r="F66" s="517">
        <v>16000</v>
      </c>
      <c r="G66" s="431"/>
      <c r="H66" s="517">
        <v>16000</v>
      </c>
      <c r="I66" s="431"/>
      <c r="J66" s="523" t="s">
        <v>175</v>
      </c>
      <c r="K66" s="61"/>
    </row>
    <row r="67" ht="24" customHeight="1" spans="1:11">
      <c r="A67" s="402">
        <v>74</v>
      </c>
      <c r="B67" s="431" t="s">
        <v>270</v>
      </c>
      <c r="C67" s="431" t="s">
        <v>225</v>
      </c>
      <c r="D67" s="431"/>
      <c r="E67" s="431"/>
      <c r="F67" s="517">
        <v>3340</v>
      </c>
      <c r="G67" s="431"/>
      <c r="H67" s="431"/>
      <c r="I67" s="517">
        <v>3340</v>
      </c>
      <c r="J67" s="523"/>
      <c r="K67" s="61"/>
    </row>
    <row r="68" ht="24" customHeight="1" spans="1:11">
      <c r="A68" s="402">
        <v>75</v>
      </c>
      <c r="B68" s="431" t="s">
        <v>271</v>
      </c>
      <c r="C68" s="431" t="s">
        <v>256</v>
      </c>
      <c r="D68" s="431"/>
      <c r="E68" s="431" t="s">
        <v>174</v>
      </c>
      <c r="F68" s="517">
        <v>803.4</v>
      </c>
      <c r="G68" s="431"/>
      <c r="H68" s="517">
        <v>803.4</v>
      </c>
      <c r="I68" s="431"/>
      <c r="J68" s="523" t="s">
        <v>175</v>
      </c>
      <c r="K68" s="61"/>
    </row>
    <row r="69" ht="24" customHeight="1" spans="1:11">
      <c r="A69" s="402">
        <v>76</v>
      </c>
      <c r="B69" s="431" t="s">
        <v>272</v>
      </c>
      <c r="C69" s="431" t="s">
        <v>256</v>
      </c>
      <c r="D69" s="431"/>
      <c r="E69" s="431" t="s">
        <v>174</v>
      </c>
      <c r="F69" s="517">
        <v>500</v>
      </c>
      <c r="G69" s="431"/>
      <c r="H69" s="517">
        <v>500</v>
      </c>
      <c r="I69" s="431"/>
      <c r="J69" s="523" t="s">
        <v>175</v>
      </c>
      <c r="K69" s="61"/>
    </row>
    <row r="70" ht="24" customHeight="1" spans="1:11">
      <c r="A70" s="402">
        <v>77</v>
      </c>
      <c r="B70" s="431" t="s">
        <v>273</v>
      </c>
      <c r="C70" s="431" t="s">
        <v>216</v>
      </c>
      <c r="D70" s="431"/>
      <c r="E70" s="431"/>
      <c r="F70" s="517">
        <v>290</v>
      </c>
      <c r="G70" s="431"/>
      <c r="H70" s="431"/>
      <c r="I70" s="517">
        <v>290</v>
      </c>
      <c r="J70" s="523"/>
      <c r="K70" s="61"/>
    </row>
    <row r="71" ht="24" customHeight="1" spans="1:11">
      <c r="A71" s="402">
        <v>78</v>
      </c>
      <c r="B71" s="431" t="s">
        <v>274</v>
      </c>
      <c r="C71" s="431" t="s">
        <v>275</v>
      </c>
      <c r="D71" s="431"/>
      <c r="E71" s="431" t="s">
        <v>174</v>
      </c>
      <c r="F71" s="517">
        <v>1496.25</v>
      </c>
      <c r="G71" s="431"/>
      <c r="H71" s="517"/>
      <c r="I71" s="517">
        <v>1496.25</v>
      </c>
      <c r="J71" s="523"/>
      <c r="K71" s="61"/>
    </row>
    <row r="72" ht="24" customHeight="1" spans="1:11">
      <c r="A72" s="402">
        <v>79</v>
      </c>
      <c r="B72" s="431" t="s">
        <v>276</v>
      </c>
      <c r="C72" s="431" t="s">
        <v>275</v>
      </c>
      <c r="D72" s="431"/>
      <c r="E72" s="431"/>
      <c r="F72" s="517">
        <v>87.08</v>
      </c>
      <c r="G72" s="431"/>
      <c r="H72" s="431"/>
      <c r="I72" s="517">
        <v>87.08</v>
      </c>
      <c r="J72" s="523"/>
      <c r="K72" s="61"/>
    </row>
    <row r="73" ht="24" customHeight="1" spans="1:11">
      <c r="A73" s="402">
        <v>80</v>
      </c>
      <c r="B73" s="431" t="s">
        <v>277</v>
      </c>
      <c r="C73" s="431" t="s">
        <v>256</v>
      </c>
      <c r="D73" s="431"/>
      <c r="E73" s="431" t="s">
        <v>174</v>
      </c>
      <c r="F73" s="517">
        <v>418.98</v>
      </c>
      <c r="G73" s="431"/>
      <c r="H73" s="517">
        <v>418.98</v>
      </c>
      <c r="I73" s="431"/>
      <c r="J73" s="523" t="s">
        <v>175</v>
      </c>
      <c r="K73" s="61"/>
    </row>
    <row r="74" ht="24" customHeight="1" spans="1:11">
      <c r="A74" s="402">
        <v>81</v>
      </c>
      <c r="B74" s="431" t="s">
        <v>278</v>
      </c>
      <c r="C74" s="431" t="s">
        <v>256</v>
      </c>
      <c r="D74" s="431"/>
      <c r="E74" s="431" t="s">
        <v>174</v>
      </c>
      <c r="F74" s="517">
        <v>91.94</v>
      </c>
      <c r="G74" s="431"/>
      <c r="H74" s="517">
        <v>91.94</v>
      </c>
      <c r="I74" s="431"/>
      <c r="J74" s="523" t="s">
        <v>175</v>
      </c>
      <c r="K74" s="61"/>
    </row>
    <row r="75" ht="24" customHeight="1" spans="1:11">
      <c r="A75" s="402">
        <v>82</v>
      </c>
      <c r="B75" s="431" t="s">
        <v>279</v>
      </c>
      <c r="C75" s="431" t="s">
        <v>256</v>
      </c>
      <c r="D75" s="431"/>
      <c r="E75" s="431" t="s">
        <v>174</v>
      </c>
      <c r="F75" s="517">
        <v>224.7</v>
      </c>
      <c r="G75" s="431"/>
      <c r="H75" s="517">
        <v>224.7</v>
      </c>
      <c r="I75" s="431"/>
      <c r="J75" s="523" t="s">
        <v>175</v>
      </c>
      <c r="K75" s="61"/>
    </row>
    <row r="76" ht="24" customHeight="1" spans="1:11">
      <c r="A76" s="402">
        <v>83</v>
      </c>
      <c r="B76" s="431" t="s">
        <v>280</v>
      </c>
      <c r="C76" s="431" t="s">
        <v>256</v>
      </c>
      <c r="D76" s="431"/>
      <c r="E76" s="431" t="s">
        <v>174</v>
      </c>
      <c r="F76" s="517">
        <v>1876.31</v>
      </c>
      <c r="G76" s="431"/>
      <c r="H76" s="517">
        <v>1876.31</v>
      </c>
      <c r="I76" s="431"/>
      <c r="J76" s="523" t="s">
        <v>175</v>
      </c>
      <c r="K76" s="61"/>
    </row>
    <row r="77" ht="24" customHeight="1" spans="1:11">
      <c r="A77" s="402">
        <v>84</v>
      </c>
      <c r="B77" s="431" t="s">
        <v>281</v>
      </c>
      <c r="C77" s="431" t="s">
        <v>282</v>
      </c>
      <c r="D77" s="431"/>
      <c r="E77" s="431" t="s">
        <v>174</v>
      </c>
      <c r="F77" s="517">
        <v>85.12</v>
      </c>
      <c r="G77" s="431"/>
      <c r="H77" s="517">
        <v>85.12</v>
      </c>
      <c r="I77" s="431"/>
      <c r="J77" s="523" t="s">
        <v>175</v>
      </c>
      <c r="K77" s="61"/>
    </row>
    <row r="78" ht="24" customHeight="1" spans="1:11">
      <c r="A78" s="402">
        <v>85</v>
      </c>
      <c r="B78" s="431" t="s">
        <v>283</v>
      </c>
      <c r="C78" s="431" t="s">
        <v>256</v>
      </c>
      <c r="D78" s="431"/>
      <c r="E78" s="431" t="s">
        <v>174</v>
      </c>
      <c r="F78" s="517">
        <v>114.97</v>
      </c>
      <c r="G78" s="431"/>
      <c r="H78" s="517">
        <v>114.97</v>
      </c>
      <c r="I78" s="431"/>
      <c r="J78" s="523" t="s">
        <v>175</v>
      </c>
      <c r="K78" s="61"/>
    </row>
    <row r="79" ht="24" customHeight="1" spans="1:11">
      <c r="A79" s="402">
        <v>86</v>
      </c>
      <c r="B79" s="431" t="s">
        <v>284</v>
      </c>
      <c r="C79" s="431" t="s">
        <v>225</v>
      </c>
      <c r="D79" s="431"/>
      <c r="E79" s="431"/>
      <c r="F79" s="517">
        <v>1778.04</v>
      </c>
      <c r="G79" s="431"/>
      <c r="H79" s="431"/>
      <c r="I79" s="517">
        <v>1778.04</v>
      </c>
      <c r="J79" s="523"/>
      <c r="K79" s="61"/>
    </row>
    <row r="80" ht="24" customHeight="1" spans="1:11">
      <c r="A80" s="402">
        <v>87</v>
      </c>
      <c r="B80" s="431" t="s">
        <v>285</v>
      </c>
      <c r="C80" s="431" t="s">
        <v>286</v>
      </c>
      <c r="D80" s="431"/>
      <c r="E80" s="431" t="s">
        <v>174</v>
      </c>
      <c r="F80" s="517">
        <v>328.92</v>
      </c>
      <c r="G80" s="431"/>
      <c r="H80" s="517">
        <v>328.92</v>
      </c>
      <c r="I80" s="431"/>
      <c r="J80" s="523" t="s">
        <v>175</v>
      </c>
      <c r="K80" s="61"/>
    </row>
    <row r="81" ht="24" customHeight="1" spans="1:11">
      <c r="A81" s="402">
        <v>88</v>
      </c>
      <c r="B81" s="431" t="s">
        <v>287</v>
      </c>
      <c r="C81" s="431" t="s">
        <v>256</v>
      </c>
      <c r="D81" s="431"/>
      <c r="E81" s="431" t="s">
        <v>174</v>
      </c>
      <c r="F81" s="517">
        <v>48.15</v>
      </c>
      <c r="G81" s="431"/>
      <c r="H81" s="517">
        <v>48.15</v>
      </c>
      <c r="I81" s="431"/>
      <c r="J81" s="523" t="s">
        <v>175</v>
      </c>
      <c r="K81" s="61"/>
    </row>
    <row r="82" ht="24" customHeight="1" spans="1:11">
      <c r="A82" s="402">
        <v>89</v>
      </c>
      <c r="B82" s="431" t="s">
        <v>288</v>
      </c>
      <c r="C82" s="431" t="s">
        <v>256</v>
      </c>
      <c r="D82" s="431"/>
      <c r="E82" s="431" t="s">
        <v>174</v>
      </c>
      <c r="F82" s="517">
        <v>4.06</v>
      </c>
      <c r="G82" s="431"/>
      <c r="H82" s="517">
        <v>4.06</v>
      </c>
      <c r="I82" s="431"/>
      <c r="J82" s="523" t="s">
        <v>175</v>
      </c>
      <c r="K82" s="61"/>
    </row>
    <row r="83" ht="24" customHeight="1" spans="1:11">
      <c r="A83" s="402">
        <v>90</v>
      </c>
      <c r="B83" s="431" t="s">
        <v>289</v>
      </c>
      <c r="C83" s="431" t="s">
        <v>256</v>
      </c>
      <c r="D83" s="431"/>
      <c r="E83" s="431" t="s">
        <v>174</v>
      </c>
      <c r="F83" s="517">
        <v>154</v>
      </c>
      <c r="G83" s="431"/>
      <c r="H83" s="517">
        <v>154</v>
      </c>
      <c r="I83" s="431"/>
      <c r="J83" s="523" t="s">
        <v>175</v>
      </c>
      <c r="K83" s="61"/>
    </row>
    <row r="84" ht="24" customHeight="1" spans="1:11">
      <c r="A84" s="402">
        <v>91</v>
      </c>
      <c r="B84" s="431" t="s">
        <v>290</v>
      </c>
      <c r="C84" s="431" t="s">
        <v>256</v>
      </c>
      <c r="D84" s="431"/>
      <c r="E84" s="431" t="s">
        <v>174</v>
      </c>
      <c r="F84" s="517">
        <v>116.4</v>
      </c>
      <c r="G84" s="431"/>
      <c r="H84" s="517">
        <v>116.4</v>
      </c>
      <c r="I84" s="431"/>
      <c r="J84" s="523" t="s">
        <v>175</v>
      </c>
      <c r="K84" s="61"/>
    </row>
    <row r="85" ht="24" customHeight="1" spans="1:11">
      <c r="A85" s="402">
        <v>92</v>
      </c>
      <c r="B85" s="431" t="s">
        <v>291</v>
      </c>
      <c r="C85" s="431" t="s">
        <v>256</v>
      </c>
      <c r="D85" s="431"/>
      <c r="E85" s="431" t="s">
        <v>174</v>
      </c>
      <c r="F85" s="517">
        <v>18.7</v>
      </c>
      <c r="G85" s="431"/>
      <c r="H85" s="517">
        <v>18.7</v>
      </c>
      <c r="I85" s="431"/>
      <c r="J85" s="523" t="s">
        <v>175</v>
      </c>
      <c r="K85" s="61"/>
    </row>
    <row r="86" ht="24" customHeight="1" spans="1:11">
      <c r="A86" s="402">
        <v>93</v>
      </c>
      <c r="B86" s="431" t="s">
        <v>292</v>
      </c>
      <c r="C86" s="431" t="s">
        <v>256</v>
      </c>
      <c r="D86" s="431"/>
      <c r="E86" s="431" t="s">
        <v>174</v>
      </c>
      <c r="F86" s="517">
        <v>64.7</v>
      </c>
      <c r="G86" s="431"/>
      <c r="H86" s="517">
        <v>64.7</v>
      </c>
      <c r="I86" s="431"/>
      <c r="J86" s="523" t="s">
        <v>175</v>
      </c>
      <c r="K86" s="61"/>
    </row>
    <row r="87" ht="24" customHeight="1" spans="1:11">
      <c r="A87" s="402">
        <v>94</v>
      </c>
      <c r="B87" s="431" t="s">
        <v>293</v>
      </c>
      <c r="C87" s="431" t="s">
        <v>225</v>
      </c>
      <c r="D87" s="431"/>
      <c r="E87" s="431"/>
      <c r="F87" s="517">
        <v>10</v>
      </c>
      <c r="G87" s="431"/>
      <c r="H87" s="431"/>
      <c r="I87" s="517">
        <v>10</v>
      </c>
      <c r="J87" s="523"/>
      <c r="K87" s="61"/>
    </row>
    <row r="88" ht="24" customHeight="1" spans="1:11">
      <c r="A88" s="402">
        <v>95</v>
      </c>
      <c r="B88" s="431" t="s">
        <v>294</v>
      </c>
      <c r="C88" s="431" t="s">
        <v>225</v>
      </c>
      <c r="D88" s="431"/>
      <c r="E88" s="431"/>
      <c r="F88" s="517">
        <v>45.86</v>
      </c>
      <c r="G88" s="431"/>
      <c r="H88" s="431"/>
      <c r="I88" s="517">
        <v>45.86</v>
      </c>
      <c r="J88" s="523"/>
      <c r="K88" s="61"/>
    </row>
    <row r="89" ht="24" customHeight="1" spans="1:11">
      <c r="A89" s="402">
        <v>96</v>
      </c>
      <c r="B89" s="431" t="s">
        <v>295</v>
      </c>
      <c r="C89" s="431" t="s">
        <v>256</v>
      </c>
      <c r="D89" s="431"/>
      <c r="E89" s="431" t="s">
        <v>174</v>
      </c>
      <c r="F89" s="517">
        <v>1011.13</v>
      </c>
      <c r="G89" s="431"/>
      <c r="H89" s="517">
        <v>1011.13</v>
      </c>
      <c r="J89" s="523" t="s">
        <v>175</v>
      </c>
      <c r="K89" s="61"/>
    </row>
    <row r="90" ht="24" customHeight="1" spans="1:11">
      <c r="A90" s="402">
        <v>97</v>
      </c>
      <c r="B90" s="431" t="s">
        <v>296</v>
      </c>
      <c r="C90" s="431" t="s">
        <v>256</v>
      </c>
      <c r="D90" s="431"/>
      <c r="E90" s="431" t="s">
        <v>174</v>
      </c>
      <c r="F90" s="517">
        <v>170</v>
      </c>
      <c r="G90" s="431"/>
      <c r="H90" s="517">
        <v>170</v>
      </c>
      <c r="I90" s="431"/>
      <c r="J90" s="523" t="s">
        <v>175</v>
      </c>
      <c r="K90" s="61"/>
    </row>
    <row r="91" ht="24" customHeight="1" spans="1:11">
      <c r="A91" s="402">
        <v>98</v>
      </c>
      <c r="B91" s="431" t="s">
        <v>297</v>
      </c>
      <c r="C91" s="431" t="s">
        <v>256</v>
      </c>
      <c r="D91" s="431"/>
      <c r="E91" s="431" t="s">
        <v>174</v>
      </c>
      <c r="F91" s="517">
        <v>12.4</v>
      </c>
      <c r="G91" s="431"/>
      <c r="H91" s="517">
        <v>12.4</v>
      </c>
      <c r="I91" s="431"/>
      <c r="J91" s="523" t="s">
        <v>175</v>
      </c>
      <c r="K91" s="61"/>
    </row>
    <row r="92" ht="24" customHeight="1" spans="1:11">
      <c r="A92" s="402">
        <v>99</v>
      </c>
      <c r="B92" s="431" t="s">
        <v>298</v>
      </c>
      <c r="C92" s="431" t="s">
        <v>225</v>
      </c>
      <c r="D92" s="431"/>
      <c r="E92" s="431"/>
      <c r="F92" s="517">
        <v>208.72</v>
      </c>
      <c r="G92" s="431"/>
      <c r="H92" s="431"/>
      <c r="I92" s="517">
        <v>208.72</v>
      </c>
      <c r="J92" s="523"/>
      <c r="K92" s="61"/>
    </row>
    <row r="93" ht="24" customHeight="1" spans="1:11">
      <c r="A93" s="402">
        <v>100</v>
      </c>
      <c r="B93" s="431" t="s">
        <v>299</v>
      </c>
      <c r="C93" s="431" t="s">
        <v>225</v>
      </c>
      <c r="D93" s="431"/>
      <c r="E93" s="431"/>
      <c r="F93" s="517">
        <v>174</v>
      </c>
      <c r="G93" s="431"/>
      <c r="H93" s="431"/>
      <c r="I93" s="517">
        <v>174</v>
      </c>
      <c r="J93" s="523"/>
      <c r="K93" s="61"/>
    </row>
    <row r="94" ht="24" customHeight="1" spans="1:11">
      <c r="A94" s="402">
        <v>101</v>
      </c>
      <c r="B94" s="431" t="s">
        <v>300</v>
      </c>
      <c r="C94" s="431" t="s">
        <v>225</v>
      </c>
      <c r="D94" s="431"/>
      <c r="E94" s="431"/>
      <c r="F94" s="517">
        <v>40</v>
      </c>
      <c r="G94" s="431"/>
      <c r="H94" s="431"/>
      <c r="I94" s="517">
        <v>40</v>
      </c>
      <c r="J94" s="523"/>
      <c r="K94" s="61"/>
    </row>
    <row r="95" ht="24" customHeight="1" spans="1:11">
      <c r="A95" s="402">
        <v>102</v>
      </c>
      <c r="B95" s="431" t="s">
        <v>301</v>
      </c>
      <c r="C95" s="431" t="s">
        <v>256</v>
      </c>
      <c r="D95" s="431"/>
      <c r="E95" s="431" t="s">
        <v>174</v>
      </c>
      <c r="F95" s="517">
        <v>10</v>
      </c>
      <c r="G95" s="431"/>
      <c r="H95" s="517">
        <v>10</v>
      </c>
      <c r="I95" s="431"/>
      <c r="J95" s="523" t="s">
        <v>175</v>
      </c>
      <c r="K95" s="61"/>
    </row>
    <row r="96" ht="24" customHeight="1" spans="1:11">
      <c r="A96" s="402">
        <v>103</v>
      </c>
      <c r="B96" s="431" t="s">
        <v>302</v>
      </c>
      <c r="C96" s="431" t="s">
        <v>256</v>
      </c>
      <c r="D96" s="431"/>
      <c r="E96" s="431" t="s">
        <v>174</v>
      </c>
      <c r="F96" s="517">
        <v>133</v>
      </c>
      <c r="G96" s="431"/>
      <c r="H96" s="517">
        <v>133</v>
      </c>
      <c r="I96" s="431"/>
      <c r="J96" s="523" t="s">
        <v>175</v>
      </c>
      <c r="K96" s="61"/>
    </row>
    <row r="97" ht="24" customHeight="1" spans="1:11">
      <c r="A97" s="402">
        <v>104</v>
      </c>
      <c r="B97" s="431" t="s">
        <v>303</v>
      </c>
      <c r="C97" s="431" t="s">
        <v>256</v>
      </c>
      <c r="D97" s="431"/>
      <c r="E97" s="431" t="s">
        <v>174</v>
      </c>
      <c r="F97" s="517">
        <v>3.6</v>
      </c>
      <c r="G97" s="431"/>
      <c r="H97" s="517">
        <v>3.6</v>
      </c>
      <c r="I97" s="431"/>
      <c r="J97" s="523" t="s">
        <v>175</v>
      </c>
      <c r="K97" s="61"/>
    </row>
    <row r="98" ht="24" customHeight="1" spans="1:11">
      <c r="A98" s="402">
        <v>105</v>
      </c>
      <c r="B98" s="431" t="s">
        <v>304</v>
      </c>
      <c r="C98" s="431" t="s">
        <v>256</v>
      </c>
      <c r="D98" s="431"/>
      <c r="E98" s="431" t="s">
        <v>174</v>
      </c>
      <c r="F98" s="517">
        <v>110</v>
      </c>
      <c r="G98" s="431"/>
      <c r="H98" s="517">
        <v>110</v>
      </c>
      <c r="I98" s="431"/>
      <c r="J98" s="523" t="s">
        <v>175</v>
      </c>
      <c r="K98" s="61"/>
    </row>
    <row r="99" ht="24" customHeight="1" spans="1:11">
      <c r="A99" s="402">
        <v>106</v>
      </c>
      <c r="B99" s="431" t="s">
        <v>305</v>
      </c>
      <c r="C99" s="431" t="s">
        <v>256</v>
      </c>
      <c r="D99" s="431"/>
      <c r="E99" s="431" t="s">
        <v>174</v>
      </c>
      <c r="F99" s="517">
        <v>5</v>
      </c>
      <c r="G99" s="431"/>
      <c r="H99" s="517">
        <v>5</v>
      </c>
      <c r="I99" s="431"/>
      <c r="J99" s="523" t="s">
        <v>175</v>
      </c>
      <c r="K99" s="61"/>
    </row>
    <row r="100" ht="24" customHeight="1" spans="1:11">
      <c r="A100" s="402">
        <v>107</v>
      </c>
      <c r="B100" s="431" t="s">
        <v>306</v>
      </c>
      <c r="C100" s="431" t="s">
        <v>256</v>
      </c>
      <c r="D100" s="431"/>
      <c r="E100" s="431" t="s">
        <v>174</v>
      </c>
      <c r="F100" s="517">
        <v>15</v>
      </c>
      <c r="G100" s="431"/>
      <c r="H100" s="517">
        <v>15</v>
      </c>
      <c r="I100" s="431"/>
      <c r="J100" s="523" t="s">
        <v>175</v>
      </c>
      <c r="K100" s="61"/>
    </row>
    <row r="101" ht="24" customHeight="1" spans="1:11">
      <c r="A101" s="402">
        <v>108</v>
      </c>
      <c r="B101" s="431" t="s">
        <v>307</v>
      </c>
      <c r="C101" s="431" t="s">
        <v>308</v>
      </c>
      <c r="D101" s="431"/>
      <c r="E101" s="431" t="s">
        <v>174</v>
      </c>
      <c r="F101" s="517">
        <v>20</v>
      </c>
      <c r="G101" s="431"/>
      <c r="H101" s="517">
        <v>20</v>
      </c>
      <c r="I101" s="431"/>
      <c r="J101" s="523" t="s">
        <v>175</v>
      </c>
      <c r="K101" s="61"/>
    </row>
    <row r="102" ht="24" customHeight="1" spans="1:11">
      <c r="A102" s="402">
        <v>109</v>
      </c>
      <c r="B102" s="431" t="s">
        <v>309</v>
      </c>
      <c r="C102" s="431" t="s">
        <v>256</v>
      </c>
      <c r="D102" s="431"/>
      <c r="E102" s="431" t="s">
        <v>174</v>
      </c>
      <c r="F102" s="517">
        <v>215.72</v>
      </c>
      <c r="G102" s="431"/>
      <c r="H102" s="517">
        <v>215.72</v>
      </c>
      <c r="I102" s="431"/>
      <c r="J102" s="523" t="s">
        <v>175</v>
      </c>
      <c r="K102" s="61"/>
    </row>
    <row r="103" ht="24" customHeight="1" spans="1:11">
      <c r="A103" s="402">
        <v>110</v>
      </c>
      <c r="B103" s="431" t="s">
        <v>310</v>
      </c>
      <c r="C103" s="431" t="s">
        <v>225</v>
      </c>
      <c r="D103" s="431"/>
      <c r="E103" s="431"/>
      <c r="F103" s="517">
        <v>167.8</v>
      </c>
      <c r="G103" s="431"/>
      <c r="H103" s="431"/>
      <c r="I103" s="517">
        <v>167.8</v>
      </c>
      <c r="J103" s="523"/>
      <c r="K103" s="61"/>
    </row>
    <row r="104" ht="24" customHeight="1" spans="1:11">
      <c r="A104" s="402">
        <v>111</v>
      </c>
      <c r="B104" s="431" t="s">
        <v>311</v>
      </c>
      <c r="C104" s="431" t="s">
        <v>225</v>
      </c>
      <c r="D104" s="431"/>
      <c r="E104" s="431"/>
      <c r="F104" s="517">
        <v>1.62</v>
      </c>
      <c r="G104" s="431"/>
      <c r="H104" s="431"/>
      <c r="I104" s="517">
        <v>1.62</v>
      </c>
      <c r="J104" s="523"/>
      <c r="K104" s="61"/>
    </row>
    <row r="105" ht="24" customHeight="1" spans="1:11">
      <c r="A105" s="402">
        <v>112</v>
      </c>
      <c r="B105" s="431" t="s">
        <v>312</v>
      </c>
      <c r="C105" s="431" t="s">
        <v>286</v>
      </c>
      <c r="D105" s="431"/>
      <c r="E105" s="431" t="s">
        <v>174</v>
      </c>
      <c r="F105" s="517">
        <v>114</v>
      </c>
      <c r="G105" s="431"/>
      <c r="H105" s="517">
        <v>114</v>
      </c>
      <c r="I105" s="431"/>
      <c r="J105" s="523" t="s">
        <v>175</v>
      </c>
      <c r="K105" s="61"/>
    </row>
    <row r="106" ht="24" customHeight="1" spans="1:11">
      <c r="A106" s="402">
        <v>113</v>
      </c>
      <c r="B106" s="431" t="s">
        <v>313</v>
      </c>
      <c r="C106" s="431" t="s">
        <v>225</v>
      </c>
      <c r="D106" s="431"/>
      <c r="E106" s="431"/>
      <c r="F106" s="517">
        <v>26.98</v>
      </c>
      <c r="G106" s="431"/>
      <c r="H106" s="431"/>
      <c r="I106" s="517">
        <v>26.98</v>
      </c>
      <c r="J106" s="523"/>
      <c r="K106" s="61"/>
    </row>
    <row r="107" ht="24" customHeight="1" spans="1:11">
      <c r="A107" s="402">
        <v>114</v>
      </c>
      <c r="B107" s="431" t="s">
        <v>314</v>
      </c>
      <c r="C107" s="431" t="s">
        <v>256</v>
      </c>
      <c r="D107" s="431"/>
      <c r="E107" s="431" t="s">
        <v>174</v>
      </c>
      <c r="F107" s="517">
        <v>1.87</v>
      </c>
      <c r="G107" s="431"/>
      <c r="H107" s="517">
        <v>1.87</v>
      </c>
      <c r="I107" s="431"/>
      <c r="J107" s="523" t="s">
        <v>175</v>
      </c>
      <c r="K107" s="61"/>
    </row>
    <row r="108" ht="24" customHeight="1" spans="1:11">
      <c r="A108" s="402">
        <v>115</v>
      </c>
      <c r="B108" s="431" t="s">
        <v>315</v>
      </c>
      <c r="C108" s="431" t="s">
        <v>256</v>
      </c>
      <c r="D108" s="431"/>
      <c r="E108" s="431" t="s">
        <v>174</v>
      </c>
      <c r="F108" s="517">
        <v>1.68</v>
      </c>
      <c r="G108" s="431"/>
      <c r="H108" s="517">
        <v>1.68</v>
      </c>
      <c r="I108" s="431"/>
      <c r="J108" s="523" t="s">
        <v>175</v>
      </c>
      <c r="K108" s="61"/>
    </row>
    <row r="109" ht="24" customHeight="1" spans="1:11">
      <c r="A109" s="402">
        <v>116</v>
      </c>
      <c r="B109" s="431" t="s">
        <v>316</v>
      </c>
      <c r="C109" s="431" t="s">
        <v>308</v>
      </c>
      <c r="D109" s="431"/>
      <c r="E109" s="431" t="s">
        <v>174</v>
      </c>
      <c r="F109" s="517">
        <v>135.27</v>
      </c>
      <c r="G109" s="431"/>
      <c r="H109" s="517">
        <v>135.27</v>
      </c>
      <c r="I109" s="431"/>
      <c r="J109" s="523" t="s">
        <v>175</v>
      </c>
      <c r="K109" s="61"/>
    </row>
    <row r="110" ht="24" customHeight="1" spans="1:11">
      <c r="A110" s="402">
        <v>117</v>
      </c>
      <c r="B110" s="431" t="s">
        <v>317</v>
      </c>
      <c r="C110" s="431" t="s">
        <v>225</v>
      </c>
      <c r="D110" s="431"/>
      <c r="E110" s="431"/>
      <c r="F110" s="517">
        <v>129.08</v>
      </c>
      <c r="G110" s="431"/>
      <c r="H110" s="431"/>
      <c r="I110" s="517">
        <v>129.08</v>
      </c>
      <c r="J110" s="523"/>
      <c r="K110" s="61"/>
    </row>
    <row r="111" ht="24" customHeight="1" spans="1:11">
      <c r="A111" s="402">
        <v>118</v>
      </c>
      <c r="B111" s="431" t="s">
        <v>318</v>
      </c>
      <c r="C111" s="431" t="s">
        <v>225</v>
      </c>
      <c r="D111" s="431"/>
      <c r="E111" s="431"/>
      <c r="F111" s="517">
        <v>4</v>
      </c>
      <c r="G111" s="431"/>
      <c r="H111" s="431"/>
      <c r="I111" s="517">
        <v>4</v>
      </c>
      <c r="J111" s="523"/>
      <c r="K111" s="61"/>
    </row>
    <row r="112" ht="24" customHeight="1" spans="1:11">
      <c r="A112" s="402">
        <v>119</v>
      </c>
      <c r="B112" s="431" t="s">
        <v>319</v>
      </c>
      <c r="C112" s="431" t="s">
        <v>225</v>
      </c>
      <c r="D112" s="431"/>
      <c r="E112" s="431"/>
      <c r="F112" s="517">
        <v>55.13</v>
      </c>
      <c r="G112" s="431"/>
      <c r="H112" s="431"/>
      <c r="I112" s="517">
        <v>55.13</v>
      </c>
      <c r="J112" s="523"/>
      <c r="K112" s="61"/>
    </row>
    <row r="113" ht="24" customHeight="1" spans="1:11">
      <c r="A113" s="402">
        <v>120</v>
      </c>
      <c r="B113" s="431" t="s">
        <v>320</v>
      </c>
      <c r="C113" s="431" t="s">
        <v>225</v>
      </c>
      <c r="D113" s="431"/>
      <c r="E113" s="431"/>
      <c r="F113" s="517">
        <v>261.7</v>
      </c>
      <c r="G113" s="431"/>
      <c r="H113" s="431"/>
      <c r="I113" s="517">
        <v>261.7</v>
      </c>
      <c r="J113" s="523"/>
      <c r="K113" s="61"/>
    </row>
    <row r="114" ht="24" customHeight="1" spans="1:11">
      <c r="A114" s="402">
        <v>121</v>
      </c>
      <c r="B114" s="431" t="s">
        <v>321</v>
      </c>
      <c r="C114" s="431" t="s">
        <v>225</v>
      </c>
      <c r="D114" s="431"/>
      <c r="E114" s="431"/>
      <c r="F114" s="517">
        <v>30.75</v>
      </c>
      <c r="G114" s="431"/>
      <c r="H114" s="431"/>
      <c r="I114" s="517">
        <v>30.75</v>
      </c>
      <c r="J114" s="523"/>
      <c r="K114" s="61"/>
    </row>
    <row r="115" ht="24" customHeight="1" spans="1:11">
      <c r="A115" s="402">
        <v>122</v>
      </c>
      <c r="B115" s="431" t="s">
        <v>322</v>
      </c>
      <c r="C115" s="431" t="s">
        <v>256</v>
      </c>
      <c r="D115" s="431"/>
      <c r="E115" s="431" t="s">
        <v>174</v>
      </c>
      <c r="F115" s="517">
        <v>30</v>
      </c>
      <c r="G115" s="431"/>
      <c r="H115" s="517">
        <v>30</v>
      </c>
      <c r="I115" s="431"/>
      <c r="J115" s="523" t="s">
        <v>175</v>
      </c>
      <c r="K115" s="61"/>
    </row>
    <row r="116" ht="24" customHeight="1" spans="1:11">
      <c r="A116" s="402">
        <v>123</v>
      </c>
      <c r="B116" s="431" t="s">
        <v>323</v>
      </c>
      <c r="C116" s="431" t="s">
        <v>256</v>
      </c>
      <c r="D116" s="431"/>
      <c r="E116" s="431" t="s">
        <v>174</v>
      </c>
      <c r="F116" s="517">
        <v>2672.26</v>
      </c>
      <c r="G116" s="431"/>
      <c r="H116" s="517">
        <v>2672.26</v>
      </c>
      <c r="I116" s="431"/>
      <c r="J116" s="523" t="s">
        <v>175</v>
      </c>
      <c r="K116" s="61"/>
    </row>
    <row r="117" ht="24" customHeight="1" spans="1:11">
      <c r="A117" s="402">
        <v>124</v>
      </c>
      <c r="B117" s="431" t="s">
        <v>324</v>
      </c>
      <c r="C117" s="431" t="s">
        <v>225</v>
      </c>
      <c r="D117" s="431"/>
      <c r="E117" s="431"/>
      <c r="F117" s="517">
        <v>10.53</v>
      </c>
      <c r="G117" s="431"/>
      <c r="H117" s="431"/>
      <c r="I117" s="517">
        <v>10.53</v>
      </c>
      <c r="J117" s="523"/>
      <c r="K117" s="61"/>
    </row>
    <row r="118" ht="24" customHeight="1" spans="1:11">
      <c r="A118" s="402">
        <v>125</v>
      </c>
      <c r="B118" s="431" t="s">
        <v>325</v>
      </c>
      <c r="C118" s="431" t="s">
        <v>225</v>
      </c>
      <c r="D118" s="431"/>
      <c r="E118" s="431"/>
      <c r="F118" s="517">
        <v>4.67</v>
      </c>
      <c r="G118" s="431"/>
      <c r="H118" s="431"/>
      <c r="I118" s="517">
        <v>4.67</v>
      </c>
      <c r="J118" s="523"/>
      <c r="K118" s="61"/>
    </row>
    <row r="119" ht="24" customHeight="1" spans="1:11">
      <c r="A119" s="402">
        <v>126</v>
      </c>
      <c r="B119" s="431" t="s">
        <v>326</v>
      </c>
      <c r="C119" s="431" t="s">
        <v>225</v>
      </c>
      <c r="D119" s="431"/>
      <c r="E119" s="431"/>
      <c r="F119" s="517">
        <v>20</v>
      </c>
      <c r="G119" s="431"/>
      <c r="H119" s="431"/>
      <c r="I119" s="517">
        <v>20</v>
      </c>
      <c r="J119" s="523"/>
      <c r="K119" s="61"/>
    </row>
    <row r="120" ht="24" customHeight="1" spans="1:11">
      <c r="A120" s="402">
        <v>127</v>
      </c>
      <c r="B120" s="431" t="s">
        <v>327</v>
      </c>
      <c r="C120" s="431" t="s">
        <v>225</v>
      </c>
      <c r="D120" s="431"/>
      <c r="E120" s="431"/>
      <c r="F120" s="517">
        <v>37</v>
      </c>
      <c r="G120" s="431"/>
      <c r="H120" s="431"/>
      <c r="I120" s="517">
        <v>37</v>
      </c>
      <c r="J120" s="523"/>
      <c r="K120" s="61"/>
    </row>
    <row r="121" ht="24" customHeight="1" spans="1:11">
      <c r="A121" s="402">
        <v>128</v>
      </c>
      <c r="B121" s="431" t="s">
        <v>328</v>
      </c>
      <c r="C121" s="431" t="s">
        <v>225</v>
      </c>
      <c r="D121" s="431"/>
      <c r="E121" s="431"/>
      <c r="F121" s="517">
        <v>15.25</v>
      </c>
      <c r="G121" s="431"/>
      <c r="H121" s="431"/>
      <c r="I121" s="517">
        <v>15.25</v>
      </c>
      <c r="J121" s="523"/>
      <c r="K121" s="61"/>
    </row>
    <row r="122" ht="24" customHeight="1" spans="1:11">
      <c r="A122" s="402">
        <v>129</v>
      </c>
      <c r="B122" s="431" t="s">
        <v>329</v>
      </c>
      <c r="C122" s="431" t="s">
        <v>225</v>
      </c>
      <c r="D122" s="431"/>
      <c r="E122" s="431"/>
      <c r="F122" s="517">
        <v>442</v>
      </c>
      <c r="G122" s="431"/>
      <c r="H122" s="431"/>
      <c r="I122" s="517">
        <v>442</v>
      </c>
      <c r="J122" s="523"/>
      <c r="K122" s="61"/>
    </row>
    <row r="123" ht="24" customHeight="1" spans="1:11">
      <c r="A123" s="402">
        <v>130</v>
      </c>
      <c r="B123" s="431" t="s">
        <v>330</v>
      </c>
      <c r="C123" s="431" t="s">
        <v>225</v>
      </c>
      <c r="D123" s="431"/>
      <c r="E123" s="431"/>
      <c r="F123" s="517">
        <v>15</v>
      </c>
      <c r="G123" s="431"/>
      <c r="H123" s="431"/>
      <c r="I123" s="517">
        <v>15</v>
      </c>
      <c r="J123" s="523"/>
      <c r="K123" s="61"/>
    </row>
    <row r="124" ht="24" customHeight="1" spans="1:11">
      <c r="A124" s="402">
        <v>131</v>
      </c>
      <c r="B124" s="431" t="s">
        <v>331</v>
      </c>
      <c r="C124" s="431" t="s">
        <v>225</v>
      </c>
      <c r="D124" s="431"/>
      <c r="E124" s="431"/>
      <c r="F124" s="517">
        <v>29.91</v>
      </c>
      <c r="G124" s="431"/>
      <c r="H124" s="431"/>
      <c r="I124" s="517">
        <v>29.91</v>
      </c>
      <c r="J124" s="523"/>
      <c r="K124" s="61"/>
    </row>
    <row r="125" ht="24" customHeight="1" spans="1:11">
      <c r="A125" s="402">
        <v>132</v>
      </c>
      <c r="B125" s="431" t="s">
        <v>332</v>
      </c>
      <c r="C125" s="431" t="s">
        <v>225</v>
      </c>
      <c r="D125" s="431"/>
      <c r="E125" s="431"/>
      <c r="F125" s="517">
        <v>52</v>
      </c>
      <c r="G125" s="431"/>
      <c r="H125" s="431"/>
      <c r="I125" s="517">
        <v>52</v>
      </c>
      <c r="J125" s="523"/>
      <c r="K125" s="61"/>
    </row>
    <row r="126" ht="24" customHeight="1" spans="1:11">
      <c r="A126" s="402">
        <v>133</v>
      </c>
      <c r="B126" s="431" t="s">
        <v>333</v>
      </c>
      <c r="C126" s="431" t="s">
        <v>256</v>
      </c>
      <c r="D126" s="431"/>
      <c r="E126" s="431" t="s">
        <v>174</v>
      </c>
      <c r="F126" s="517">
        <v>38</v>
      </c>
      <c r="G126" s="431"/>
      <c r="H126" s="517">
        <v>38</v>
      </c>
      <c r="I126" s="431"/>
      <c r="J126" s="523" t="s">
        <v>175</v>
      </c>
      <c r="K126" s="61"/>
    </row>
    <row r="127" ht="24" customHeight="1" spans="1:11">
      <c r="A127" s="402">
        <v>134</v>
      </c>
      <c r="B127" s="431" t="s">
        <v>334</v>
      </c>
      <c r="C127" s="431" t="s">
        <v>225</v>
      </c>
      <c r="D127" s="431"/>
      <c r="E127" s="431"/>
      <c r="F127" s="517">
        <v>12.2</v>
      </c>
      <c r="G127" s="431"/>
      <c r="H127" s="431"/>
      <c r="I127" s="517">
        <v>12.2</v>
      </c>
      <c r="J127" s="523"/>
      <c r="K127" s="61"/>
    </row>
    <row r="128" ht="24" customHeight="1" spans="1:11">
      <c r="A128" s="402">
        <v>135</v>
      </c>
      <c r="B128" s="431" t="s">
        <v>335</v>
      </c>
      <c r="C128" s="431" t="s">
        <v>225</v>
      </c>
      <c r="D128" s="431"/>
      <c r="E128" s="431"/>
      <c r="F128" s="517">
        <v>46.75</v>
      </c>
      <c r="G128" s="431"/>
      <c r="H128" s="431"/>
      <c r="I128" s="517">
        <v>46.75</v>
      </c>
      <c r="J128" s="523"/>
      <c r="K128" s="61"/>
    </row>
    <row r="129" ht="24" customHeight="1" spans="1:11">
      <c r="A129" s="402">
        <v>136</v>
      </c>
      <c r="B129" s="431" t="s">
        <v>336</v>
      </c>
      <c r="C129" s="431" t="s">
        <v>225</v>
      </c>
      <c r="D129" s="431"/>
      <c r="E129" s="431"/>
      <c r="F129" s="517">
        <v>12.65</v>
      </c>
      <c r="G129" s="431"/>
      <c r="H129" s="431"/>
      <c r="I129" s="517">
        <v>12.65</v>
      </c>
      <c r="J129" s="523"/>
      <c r="K129" s="61"/>
    </row>
    <row r="130" ht="24" customHeight="1" spans="1:11">
      <c r="A130" s="402">
        <v>137</v>
      </c>
      <c r="B130" s="431" t="s">
        <v>337</v>
      </c>
      <c r="C130" s="431" t="s">
        <v>225</v>
      </c>
      <c r="D130" s="431"/>
      <c r="E130" s="431"/>
      <c r="F130" s="517">
        <v>250</v>
      </c>
      <c r="G130" s="431"/>
      <c r="H130" s="431"/>
      <c r="I130" s="517">
        <v>250</v>
      </c>
      <c r="J130" s="523"/>
      <c r="K130" s="61"/>
    </row>
    <row r="131" ht="24" customHeight="1" spans="1:11">
      <c r="A131" s="402">
        <v>138</v>
      </c>
      <c r="B131" s="431" t="s">
        <v>338</v>
      </c>
      <c r="C131" s="431" t="s">
        <v>225</v>
      </c>
      <c r="D131" s="431"/>
      <c r="E131" s="431"/>
      <c r="F131" s="517">
        <v>165.06</v>
      </c>
      <c r="G131" s="431"/>
      <c r="H131" s="431"/>
      <c r="I131" s="517">
        <v>165.06</v>
      </c>
      <c r="J131" s="523"/>
      <c r="K131" s="61"/>
    </row>
    <row r="132" ht="24" customHeight="1" spans="1:11">
      <c r="A132" s="402">
        <v>139</v>
      </c>
      <c r="B132" s="431" t="s">
        <v>339</v>
      </c>
      <c r="C132" s="431" t="s">
        <v>340</v>
      </c>
      <c r="D132" s="431"/>
      <c r="E132" s="431"/>
      <c r="F132" s="517">
        <v>2975.65</v>
      </c>
      <c r="G132" s="431"/>
      <c r="H132" s="431"/>
      <c r="I132" s="517">
        <v>2975.65</v>
      </c>
      <c r="J132" s="523"/>
      <c r="K132" s="61"/>
    </row>
    <row r="133" ht="24" customHeight="1" spans="1:11">
      <c r="A133" s="402">
        <v>140</v>
      </c>
      <c r="B133" s="431" t="s">
        <v>341</v>
      </c>
      <c r="C133" s="431" t="s">
        <v>216</v>
      </c>
      <c r="D133" s="431"/>
      <c r="E133" s="431"/>
      <c r="F133" s="517">
        <v>4869</v>
      </c>
      <c r="G133" s="431"/>
      <c r="H133" s="431"/>
      <c r="I133" s="517">
        <v>4869</v>
      </c>
      <c r="J133" s="523"/>
      <c r="K133" s="61"/>
    </row>
    <row r="134" ht="24" customHeight="1" spans="1:11">
      <c r="A134" s="402">
        <v>141</v>
      </c>
      <c r="B134" s="431" t="s">
        <v>342</v>
      </c>
      <c r="C134" s="431" t="s">
        <v>256</v>
      </c>
      <c r="D134" s="431"/>
      <c r="E134" s="431" t="s">
        <v>174</v>
      </c>
      <c r="F134" s="517">
        <v>23</v>
      </c>
      <c r="G134" s="431"/>
      <c r="H134" s="517">
        <v>23</v>
      </c>
      <c r="I134" s="431"/>
      <c r="J134" s="523" t="s">
        <v>175</v>
      </c>
      <c r="K134" s="61"/>
    </row>
    <row r="135" ht="24" customHeight="1" spans="1:11">
      <c r="A135" s="402">
        <v>142</v>
      </c>
      <c r="B135" s="431" t="s">
        <v>343</v>
      </c>
      <c r="C135" s="431" t="s">
        <v>225</v>
      </c>
      <c r="D135" s="431"/>
      <c r="E135" s="431" t="s">
        <v>174</v>
      </c>
      <c r="F135" s="517">
        <v>100</v>
      </c>
      <c r="G135" s="431"/>
      <c r="H135" s="431"/>
      <c r="I135" s="517">
        <v>100</v>
      </c>
      <c r="J135" s="523"/>
      <c r="K135" s="61"/>
    </row>
    <row r="136" ht="24" customHeight="1" spans="1:11">
      <c r="A136" s="402">
        <v>143</v>
      </c>
      <c r="B136" s="431" t="s">
        <v>344</v>
      </c>
      <c r="C136" s="431" t="s">
        <v>225</v>
      </c>
      <c r="D136" s="431"/>
      <c r="E136" s="431" t="s">
        <v>174</v>
      </c>
      <c r="F136" s="517">
        <v>100</v>
      </c>
      <c r="G136" s="431"/>
      <c r="H136" s="431"/>
      <c r="I136" s="517">
        <v>100</v>
      </c>
      <c r="J136" s="523"/>
      <c r="K136" s="61"/>
    </row>
    <row r="137" ht="24" customHeight="1" spans="1:11">
      <c r="A137" s="402">
        <v>144</v>
      </c>
      <c r="B137" s="431" t="s">
        <v>345</v>
      </c>
      <c r="C137" s="431" t="s">
        <v>225</v>
      </c>
      <c r="D137" s="431"/>
      <c r="E137" s="431" t="s">
        <v>174</v>
      </c>
      <c r="F137" s="517">
        <v>100</v>
      </c>
      <c r="G137" s="431"/>
      <c r="H137" s="431"/>
      <c r="I137" s="517">
        <v>100</v>
      </c>
      <c r="J137" s="523"/>
      <c r="K137" s="61"/>
    </row>
    <row r="138" ht="24" customHeight="1" spans="1:11">
      <c r="A138" s="402">
        <v>145</v>
      </c>
      <c r="B138" s="431" t="s">
        <v>346</v>
      </c>
      <c r="C138" s="431" t="s">
        <v>225</v>
      </c>
      <c r="D138" s="431"/>
      <c r="E138" s="431" t="s">
        <v>174</v>
      </c>
      <c r="F138" s="517">
        <v>500</v>
      </c>
      <c r="G138" s="431"/>
      <c r="H138" s="431"/>
      <c r="I138" s="517">
        <v>500</v>
      </c>
      <c r="J138" s="523"/>
      <c r="K138" s="61"/>
    </row>
    <row r="139" ht="24" customHeight="1" spans="1:11">
      <c r="A139" s="402">
        <v>146</v>
      </c>
      <c r="B139" s="431" t="s">
        <v>347</v>
      </c>
      <c r="C139" s="431" t="s">
        <v>216</v>
      </c>
      <c r="D139" s="431"/>
      <c r="E139" s="431" t="s">
        <v>174</v>
      </c>
      <c r="F139" s="517">
        <v>2500</v>
      </c>
      <c r="G139" s="431"/>
      <c r="H139" s="431"/>
      <c r="I139" s="517">
        <v>2500</v>
      </c>
      <c r="J139" s="523"/>
      <c r="K139" s="61"/>
    </row>
    <row r="140" ht="24" customHeight="1" spans="1:11">
      <c r="A140" s="402">
        <v>147</v>
      </c>
      <c r="B140" s="431" t="s">
        <v>348</v>
      </c>
      <c r="C140" s="431" t="s">
        <v>214</v>
      </c>
      <c r="D140" s="431"/>
      <c r="E140" s="431" t="s">
        <v>174</v>
      </c>
      <c r="F140" s="517">
        <v>5927</v>
      </c>
      <c r="G140" s="431"/>
      <c r="H140" s="431"/>
      <c r="I140" s="517">
        <v>5927</v>
      </c>
      <c r="J140" s="523"/>
      <c r="K140" s="61"/>
    </row>
    <row r="141" ht="24" customHeight="1" spans="1:11">
      <c r="A141" s="402">
        <v>148</v>
      </c>
      <c r="B141" s="431" t="s">
        <v>349</v>
      </c>
      <c r="C141" s="431" t="s">
        <v>225</v>
      </c>
      <c r="D141" s="431"/>
      <c r="E141" s="431" t="s">
        <v>174</v>
      </c>
      <c r="F141" s="517">
        <v>1850</v>
      </c>
      <c r="G141" s="431"/>
      <c r="H141" s="431"/>
      <c r="I141" s="517">
        <v>1850</v>
      </c>
      <c r="J141" s="523"/>
      <c r="K141" s="61"/>
    </row>
    <row r="142" ht="24" customHeight="1" spans="1:11">
      <c r="A142" s="402">
        <v>149</v>
      </c>
      <c r="B142" s="431" t="s">
        <v>350</v>
      </c>
      <c r="C142" s="431" t="s">
        <v>351</v>
      </c>
      <c r="D142" s="431"/>
      <c r="E142" s="431" t="s">
        <v>174</v>
      </c>
      <c r="F142" s="517">
        <v>15000</v>
      </c>
      <c r="G142" s="431"/>
      <c r="H142" s="431"/>
      <c r="I142" s="517">
        <v>15000</v>
      </c>
      <c r="J142" s="523"/>
      <c r="K142" s="61"/>
    </row>
    <row r="143" ht="24" customHeight="1" spans="1:11">
      <c r="A143" s="402">
        <v>150</v>
      </c>
      <c r="B143" s="431" t="s">
        <v>352</v>
      </c>
      <c r="C143" s="431" t="s">
        <v>225</v>
      </c>
      <c r="D143" s="431"/>
      <c r="E143" s="431" t="s">
        <v>174</v>
      </c>
      <c r="F143" s="517">
        <v>500</v>
      </c>
      <c r="G143" s="431"/>
      <c r="H143" s="431"/>
      <c r="I143" s="517">
        <v>500</v>
      </c>
      <c r="J143" s="523"/>
      <c r="K143" s="61"/>
    </row>
    <row r="144" ht="24" customHeight="1" spans="1:11">
      <c r="A144" s="402">
        <v>151</v>
      </c>
      <c r="B144" s="431" t="s">
        <v>353</v>
      </c>
      <c r="C144" s="431" t="s">
        <v>354</v>
      </c>
      <c r="D144" s="431"/>
      <c r="E144" s="431"/>
      <c r="F144" s="517">
        <v>4681</v>
      </c>
      <c r="G144" s="431"/>
      <c r="H144" s="431"/>
      <c r="I144" s="517">
        <v>4681</v>
      </c>
      <c r="J144" s="523"/>
      <c r="K144" s="61"/>
    </row>
    <row r="145" ht="24" customHeight="1" spans="1:11">
      <c r="A145" s="402">
        <v>152</v>
      </c>
      <c r="B145" s="431" t="s">
        <v>355</v>
      </c>
      <c r="C145" s="431" t="s">
        <v>225</v>
      </c>
      <c r="D145" s="431"/>
      <c r="E145" s="431"/>
      <c r="F145" s="517">
        <v>160</v>
      </c>
      <c r="G145" s="431"/>
      <c r="H145" s="431"/>
      <c r="I145" s="517">
        <v>160</v>
      </c>
      <c r="J145" s="523"/>
      <c r="K145" s="61"/>
    </row>
    <row r="146" ht="24" customHeight="1" spans="1:11">
      <c r="A146" s="402">
        <v>153</v>
      </c>
      <c r="B146" s="431" t="s">
        <v>356</v>
      </c>
      <c r="C146" s="431" t="s">
        <v>354</v>
      </c>
      <c r="D146" s="431"/>
      <c r="E146" s="431"/>
      <c r="F146" s="517">
        <v>1260</v>
      </c>
      <c r="G146" s="431"/>
      <c r="H146" s="431"/>
      <c r="I146" s="517">
        <v>1260</v>
      </c>
      <c r="J146" s="523"/>
      <c r="K146" s="61"/>
    </row>
    <row r="147" ht="24" customHeight="1" spans="1:11">
      <c r="A147" s="402">
        <v>154</v>
      </c>
      <c r="B147" s="431" t="s">
        <v>357</v>
      </c>
      <c r="C147" s="431" t="s">
        <v>225</v>
      </c>
      <c r="D147" s="431"/>
      <c r="E147" s="431"/>
      <c r="F147" s="517">
        <v>400</v>
      </c>
      <c r="G147" s="431"/>
      <c r="H147" s="431"/>
      <c r="I147" s="517">
        <v>400</v>
      </c>
      <c r="J147" s="523"/>
      <c r="K147" s="61"/>
    </row>
    <row r="148" ht="24" customHeight="1" spans="1:11">
      <c r="A148" s="402">
        <v>155</v>
      </c>
      <c r="B148" s="431" t="s">
        <v>358</v>
      </c>
      <c r="C148" s="431" t="s">
        <v>225</v>
      </c>
      <c r="D148" s="431"/>
      <c r="E148" s="431"/>
      <c r="F148" s="517">
        <v>70</v>
      </c>
      <c r="G148" s="431"/>
      <c r="H148" s="431"/>
      <c r="I148" s="517">
        <v>70</v>
      </c>
      <c r="J148" s="523"/>
      <c r="K148" s="61"/>
    </row>
    <row r="149" ht="24" customHeight="1" spans="1:11">
      <c r="A149" s="402">
        <v>156</v>
      </c>
      <c r="B149" s="431" t="s">
        <v>359</v>
      </c>
      <c r="C149" s="431" t="s">
        <v>225</v>
      </c>
      <c r="D149" s="431"/>
      <c r="E149" s="431"/>
      <c r="F149" s="517">
        <v>1361</v>
      </c>
      <c r="G149" s="431"/>
      <c r="H149" s="431"/>
      <c r="I149" s="517">
        <v>1361</v>
      </c>
      <c r="J149" s="523"/>
      <c r="K149" s="61"/>
    </row>
    <row r="150" ht="24" customHeight="1" spans="1:11">
      <c r="A150" s="402">
        <v>157</v>
      </c>
      <c r="B150" s="431" t="s">
        <v>360</v>
      </c>
      <c r="C150" s="431" t="s">
        <v>225</v>
      </c>
      <c r="D150" s="431"/>
      <c r="E150" s="431"/>
      <c r="F150" s="517">
        <v>86</v>
      </c>
      <c r="G150" s="431"/>
      <c r="H150" s="431"/>
      <c r="I150" s="517">
        <v>86</v>
      </c>
      <c r="J150" s="523"/>
      <c r="K150" s="61"/>
    </row>
    <row r="151" ht="24" customHeight="1" spans="1:11">
      <c r="A151" s="402">
        <v>158</v>
      </c>
      <c r="B151" s="431" t="s">
        <v>361</v>
      </c>
      <c r="C151" s="431" t="s">
        <v>216</v>
      </c>
      <c r="D151" s="431"/>
      <c r="E151" s="431"/>
      <c r="F151" s="517">
        <v>490</v>
      </c>
      <c r="G151" s="431"/>
      <c r="H151" s="431"/>
      <c r="I151" s="517">
        <v>490</v>
      </c>
      <c r="J151" s="523"/>
      <c r="K151" s="61"/>
    </row>
    <row r="152" ht="24" customHeight="1" spans="1:11">
      <c r="A152" s="402">
        <v>159</v>
      </c>
      <c r="B152" s="431" t="s">
        <v>362</v>
      </c>
      <c r="C152" s="431" t="s">
        <v>212</v>
      </c>
      <c r="D152" s="431"/>
      <c r="E152" s="431" t="s">
        <v>174</v>
      </c>
      <c r="F152" s="517">
        <v>2500</v>
      </c>
      <c r="G152" s="431"/>
      <c r="H152" s="517">
        <v>2500</v>
      </c>
      <c r="I152" s="431"/>
      <c r="J152" s="523" t="s">
        <v>175</v>
      </c>
      <c r="K152" s="61"/>
    </row>
    <row r="153" ht="24" customHeight="1" spans="1:11">
      <c r="A153" s="402">
        <v>160</v>
      </c>
      <c r="B153" s="431" t="s">
        <v>363</v>
      </c>
      <c r="C153" s="431" t="s">
        <v>225</v>
      </c>
      <c r="D153" s="431"/>
      <c r="E153" s="431"/>
      <c r="F153" s="517">
        <v>565.8</v>
      </c>
      <c r="G153" s="431"/>
      <c r="H153" s="431"/>
      <c r="I153" s="517">
        <v>565.8</v>
      </c>
      <c r="J153" s="523"/>
      <c r="K153" s="61"/>
    </row>
    <row r="154" ht="24" customHeight="1" spans="1:11">
      <c r="A154" s="402">
        <v>161</v>
      </c>
      <c r="B154" s="431" t="s">
        <v>364</v>
      </c>
      <c r="C154" s="431" t="s">
        <v>216</v>
      </c>
      <c r="D154" s="431"/>
      <c r="E154" s="431"/>
      <c r="F154" s="517">
        <v>11400</v>
      </c>
      <c r="G154" s="431"/>
      <c r="H154" s="431"/>
      <c r="I154" s="517">
        <v>11400</v>
      </c>
      <c r="J154" s="523"/>
      <c r="K154" s="61"/>
    </row>
    <row r="155" ht="24" customHeight="1" spans="1:11">
      <c r="A155" s="402">
        <v>162</v>
      </c>
      <c r="B155" s="431" t="s">
        <v>365</v>
      </c>
      <c r="C155" s="431" t="s">
        <v>225</v>
      </c>
      <c r="D155" s="431"/>
      <c r="E155" s="431"/>
      <c r="F155" s="517">
        <v>1063</v>
      </c>
      <c r="G155" s="431"/>
      <c r="H155" s="431"/>
      <c r="I155" s="517">
        <v>1063</v>
      </c>
      <c r="J155" s="523"/>
      <c r="K155" s="61"/>
    </row>
    <row r="156" ht="24" customHeight="1" spans="1:11">
      <c r="A156" s="402">
        <v>163</v>
      </c>
      <c r="B156" s="431" t="s">
        <v>366</v>
      </c>
      <c r="C156" s="431" t="s">
        <v>225</v>
      </c>
      <c r="D156" s="431"/>
      <c r="E156" s="431"/>
      <c r="F156" s="517">
        <v>510</v>
      </c>
      <c r="G156" s="431"/>
      <c r="H156" s="431"/>
      <c r="I156" s="517">
        <v>510</v>
      </c>
      <c r="J156" s="523"/>
      <c r="K156" s="61"/>
    </row>
    <row r="157" ht="24" customHeight="1" spans="1:11">
      <c r="A157" s="402">
        <v>164</v>
      </c>
      <c r="B157" s="431" t="s">
        <v>367</v>
      </c>
      <c r="C157" s="431" t="s">
        <v>216</v>
      </c>
      <c r="D157" s="431"/>
      <c r="E157" s="431"/>
      <c r="F157" s="517">
        <v>2140</v>
      </c>
      <c r="G157" s="431"/>
      <c r="H157" s="431"/>
      <c r="I157" s="517">
        <v>2140</v>
      </c>
      <c r="J157" s="523"/>
      <c r="K157" s="61"/>
    </row>
    <row r="158" ht="24" customHeight="1" spans="1:11">
      <c r="A158" s="402">
        <v>165</v>
      </c>
      <c r="B158" s="431" t="s">
        <v>368</v>
      </c>
      <c r="C158" s="431" t="s">
        <v>225</v>
      </c>
      <c r="D158" s="431"/>
      <c r="E158" s="431"/>
      <c r="F158" s="517">
        <v>2000</v>
      </c>
      <c r="G158" s="431"/>
      <c r="H158" s="431"/>
      <c r="I158" s="517">
        <v>2000</v>
      </c>
      <c r="J158" s="523"/>
      <c r="K158" s="61"/>
    </row>
    <row r="159" ht="24" customHeight="1" spans="1:11">
      <c r="A159" s="402">
        <v>166</v>
      </c>
      <c r="B159" s="431" t="s">
        <v>369</v>
      </c>
      <c r="C159" s="431" t="s">
        <v>216</v>
      </c>
      <c r="D159" s="431"/>
      <c r="E159" s="431"/>
      <c r="F159" s="517">
        <v>1800</v>
      </c>
      <c r="G159" s="431"/>
      <c r="H159" s="431"/>
      <c r="I159" s="517">
        <v>1800</v>
      </c>
      <c r="J159" s="523"/>
      <c r="K159" s="61"/>
    </row>
    <row r="160" ht="24" customHeight="1" spans="1:11">
      <c r="A160" s="402">
        <v>167</v>
      </c>
      <c r="B160" s="431" t="s">
        <v>370</v>
      </c>
      <c r="C160" s="431" t="s">
        <v>225</v>
      </c>
      <c r="D160" s="431"/>
      <c r="E160" s="431"/>
      <c r="F160" s="517">
        <v>700</v>
      </c>
      <c r="G160" s="431"/>
      <c r="H160" s="431"/>
      <c r="I160" s="517">
        <v>700</v>
      </c>
      <c r="J160" s="523"/>
      <c r="K160" s="61"/>
    </row>
    <row r="161" ht="24" customHeight="1" spans="1:11">
      <c r="A161" s="402">
        <v>168</v>
      </c>
      <c r="B161" s="431" t="s">
        <v>371</v>
      </c>
      <c r="C161" s="431" t="s">
        <v>372</v>
      </c>
      <c r="D161" s="431"/>
      <c r="E161" s="431"/>
      <c r="F161" s="517">
        <v>5000</v>
      </c>
      <c r="G161" s="431"/>
      <c r="H161" s="431"/>
      <c r="I161" s="517">
        <v>5000</v>
      </c>
      <c r="J161" s="523"/>
      <c r="K161" s="61"/>
    </row>
    <row r="162" ht="24" customHeight="1" spans="1:11">
      <c r="A162" s="402">
        <v>169</v>
      </c>
      <c r="B162" s="431" t="s">
        <v>373</v>
      </c>
      <c r="C162" s="431" t="s">
        <v>216</v>
      </c>
      <c r="D162" s="431"/>
      <c r="E162" s="431"/>
      <c r="F162" s="517">
        <v>2990</v>
      </c>
      <c r="G162" s="431"/>
      <c r="H162" s="431"/>
      <c r="I162" s="517">
        <v>2990</v>
      </c>
      <c r="J162" s="523"/>
      <c r="K162" s="61"/>
    </row>
    <row r="163" ht="24" customHeight="1" spans="1:11">
      <c r="A163" s="402">
        <v>170</v>
      </c>
      <c r="B163" s="431" t="s">
        <v>374</v>
      </c>
      <c r="C163" s="431" t="s">
        <v>225</v>
      </c>
      <c r="D163" s="431"/>
      <c r="E163" s="431"/>
      <c r="F163" s="517">
        <v>110</v>
      </c>
      <c r="G163" s="431"/>
      <c r="H163" s="431"/>
      <c r="I163" s="517">
        <v>110</v>
      </c>
      <c r="J163" s="523"/>
      <c r="K163" s="61"/>
    </row>
    <row r="164" ht="24" customHeight="1" spans="1:11">
      <c r="A164" s="402">
        <v>171</v>
      </c>
      <c r="B164" s="431" t="s">
        <v>375</v>
      </c>
      <c r="C164" s="431" t="s">
        <v>225</v>
      </c>
      <c r="D164" s="431"/>
      <c r="E164" s="431"/>
      <c r="F164" s="517">
        <v>1160</v>
      </c>
      <c r="G164" s="431"/>
      <c r="H164" s="431"/>
      <c r="I164" s="517">
        <v>1160</v>
      </c>
      <c r="J164" s="523"/>
      <c r="K164" s="61"/>
    </row>
    <row r="165" ht="24" customHeight="1" spans="1:11">
      <c r="A165" s="402">
        <v>172</v>
      </c>
      <c r="B165" s="431" t="s">
        <v>376</v>
      </c>
      <c r="C165" s="431" t="s">
        <v>225</v>
      </c>
      <c r="D165" s="431"/>
      <c r="E165" s="431"/>
      <c r="F165" s="517">
        <v>2000</v>
      </c>
      <c r="G165" s="431"/>
      <c r="H165" s="431"/>
      <c r="I165" s="517">
        <v>2000</v>
      </c>
      <c r="J165" s="523"/>
      <c r="K165" s="61"/>
    </row>
    <row r="166" ht="24" customHeight="1" spans="1:11">
      <c r="A166" s="402">
        <v>173</v>
      </c>
      <c r="B166" s="431" t="s">
        <v>377</v>
      </c>
      <c r="C166" s="431" t="s">
        <v>225</v>
      </c>
      <c r="D166" s="431"/>
      <c r="E166" s="431"/>
      <c r="F166" s="517">
        <v>100</v>
      </c>
      <c r="G166" s="431"/>
      <c r="H166" s="431"/>
      <c r="I166" s="517">
        <v>100</v>
      </c>
      <c r="J166" s="523"/>
      <c r="K166" s="61"/>
    </row>
    <row r="167" ht="24" customHeight="1" spans="1:11">
      <c r="A167" s="402">
        <v>174</v>
      </c>
      <c r="B167" s="431" t="s">
        <v>378</v>
      </c>
      <c r="C167" s="431" t="s">
        <v>225</v>
      </c>
      <c r="D167" s="431"/>
      <c r="E167" s="431"/>
      <c r="F167" s="517">
        <v>100</v>
      </c>
      <c r="G167" s="431"/>
      <c r="H167" s="431"/>
      <c r="I167" s="517">
        <v>100</v>
      </c>
      <c r="J167" s="523"/>
      <c r="K167" s="61"/>
    </row>
    <row r="168" ht="24" customHeight="1" spans="1:11">
      <c r="A168" s="402">
        <v>175</v>
      </c>
      <c r="B168" s="431" t="s">
        <v>379</v>
      </c>
      <c r="C168" s="431" t="s">
        <v>225</v>
      </c>
      <c r="D168" s="431"/>
      <c r="E168" s="431"/>
      <c r="F168" s="517">
        <v>80</v>
      </c>
      <c r="G168" s="431"/>
      <c r="H168" s="431"/>
      <c r="I168" s="517">
        <v>80</v>
      </c>
      <c r="J168" s="523"/>
      <c r="K168" s="61"/>
    </row>
    <row r="169" ht="24" customHeight="1" spans="1:11">
      <c r="A169" s="402">
        <v>176</v>
      </c>
      <c r="B169" s="431" t="s">
        <v>380</v>
      </c>
      <c r="C169" s="431" t="s">
        <v>225</v>
      </c>
      <c r="D169" s="431"/>
      <c r="E169" s="431"/>
      <c r="F169" s="517">
        <v>315</v>
      </c>
      <c r="G169" s="431"/>
      <c r="H169" s="431"/>
      <c r="I169" s="517">
        <v>315</v>
      </c>
      <c r="J169" s="523"/>
      <c r="K169" s="61"/>
    </row>
    <row r="170" ht="24" customHeight="1" spans="1:11">
      <c r="A170" s="402">
        <v>177</v>
      </c>
      <c r="B170" s="431" t="s">
        <v>381</v>
      </c>
      <c r="C170" s="431" t="s">
        <v>225</v>
      </c>
      <c r="D170" s="431"/>
      <c r="E170" s="431"/>
      <c r="F170" s="517">
        <v>5380</v>
      </c>
      <c r="G170" s="431"/>
      <c r="H170" s="431"/>
      <c r="I170" s="517">
        <v>5380</v>
      </c>
      <c r="J170" s="523"/>
      <c r="K170" s="61"/>
    </row>
    <row r="171" ht="24" customHeight="1" spans="1:11">
      <c r="A171" s="402">
        <v>178</v>
      </c>
      <c r="B171" s="431" t="s">
        <v>382</v>
      </c>
      <c r="C171" s="431" t="s">
        <v>383</v>
      </c>
      <c r="D171" s="431"/>
      <c r="E171" s="431"/>
      <c r="F171" s="517">
        <v>400</v>
      </c>
      <c r="G171" s="431"/>
      <c r="H171" s="431"/>
      <c r="I171" s="517">
        <v>400</v>
      </c>
      <c r="J171" s="523"/>
      <c r="K171" s="61"/>
    </row>
    <row r="172" ht="24" customHeight="1" spans="1:11">
      <c r="A172" s="402">
        <v>179</v>
      </c>
      <c r="B172" s="431" t="s">
        <v>384</v>
      </c>
      <c r="C172" s="431" t="s">
        <v>225</v>
      </c>
      <c r="D172" s="431"/>
      <c r="E172" s="431"/>
      <c r="F172" s="517">
        <v>1170</v>
      </c>
      <c r="G172" s="431"/>
      <c r="H172" s="431"/>
      <c r="I172" s="517">
        <v>1170</v>
      </c>
      <c r="J172" s="523"/>
      <c r="K172" s="61"/>
    </row>
    <row r="173" ht="24" customHeight="1" spans="1:11">
      <c r="A173" s="402">
        <v>180</v>
      </c>
      <c r="B173" s="431" t="s">
        <v>385</v>
      </c>
      <c r="C173" s="431" t="s">
        <v>225</v>
      </c>
      <c r="D173" s="431"/>
      <c r="E173" s="431"/>
      <c r="F173" s="517">
        <v>200</v>
      </c>
      <c r="G173" s="431"/>
      <c r="H173" s="431"/>
      <c r="I173" s="517">
        <v>200</v>
      </c>
      <c r="J173" s="523"/>
      <c r="K173" s="61"/>
    </row>
    <row r="174" ht="24" customHeight="1" spans="1:11">
      <c r="A174" s="402">
        <v>181</v>
      </c>
      <c r="B174" s="431" t="s">
        <v>386</v>
      </c>
      <c r="C174" s="431" t="s">
        <v>256</v>
      </c>
      <c r="D174" s="431"/>
      <c r="E174" s="431" t="s">
        <v>174</v>
      </c>
      <c r="F174" s="517">
        <v>900</v>
      </c>
      <c r="G174" s="431"/>
      <c r="H174" s="517">
        <v>900</v>
      </c>
      <c r="I174" s="431"/>
      <c r="J174" s="523" t="s">
        <v>175</v>
      </c>
      <c r="K174" s="61"/>
    </row>
    <row r="175" ht="24" customHeight="1" spans="1:11">
      <c r="A175" s="402">
        <v>182</v>
      </c>
      <c r="B175" s="431" t="s">
        <v>387</v>
      </c>
      <c r="C175" s="431" t="s">
        <v>216</v>
      </c>
      <c r="D175" s="431"/>
      <c r="E175" s="431"/>
      <c r="F175" s="517">
        <v>3500</v>
      </c>
      <c r="G175" s="431"/>
      <c r="H175" s="431"/>
      <c r="I175" s="517">
        <v>3500</v>
      </c>
      <c r="J175" s="523"/>
      <c r="K175" s="61"/>
    </row>
    <row r="176" ht="24" customHeight="1" spans="1:11">
      <c r="A176" s="402">
        <v>183</v>
      </c>
      <c r="B176" s="391" t="s">
        <v>388</v>
      </c>
      <c r="C176" s="431" t="s">
        <v>389</v>
      </c>
      <c r="D176" s="431"/>
      <c r="E176" s="431"/>
      <c r="F176" s="517">
        <v>1821</v>
      </c>
      <c r="G176" s="431"/>
      <c r="H176" s="431"/>
      <c r="I176" s="517">
        <v>1821</v>
      </c>
      <c r="J176" s="523"/>
      <c r="K176" s="61"/>
    </row>
    <row r="177" ht="24" customHeight="1" spans="1:11">
      <c r="A177" s="402">
        <v>184</v>
      </c>
      <c r="B177" s="391" t="s">
        <v>219</v>
      </c>
      <c r="C177" s="431" t="s">
        <v>389</v>
      </c>
      <c r="D177" s="431"/>
      <c r="E177" s="431"/>
      <c r="F177" s="517">
        <v>74</v>
      </c>
      <c r="G177" s="431"/>
      <c r="H177" s="431"/>
      <c r="I177" s="517">
        <v>74</v>
      </c>
      <c r="J177" s="523"/>
      <c r="K177" s="61"/>
    </row>
    <row r="178" ht="24" customHeight="1" spans="1:11">
      <c r="A178" s="402">
        <v>185</v>
      </c>
      <c r="B178" s="391" t="s">
        <v>390</v>
      </c>
      <c r="C178" s="431" t="s">
        <v>389</v>
      </c>
      <c r="D178" s="431"/>
      <c r="E178" s="431"/>
      <c r="F178" s="517">
        <v>5150</v>
      </c>
      <c r="G178" s="431"/>
      <c r="H178" s="431"/>
      <c r="I178" s="517">
        <v>5150</v>
      </c>
      <c r="J178" s="523"/>
      <c r="K178" s="61"/>
    </row>
    <row r="179" ht="24" customHeight="1" spans="1:11">
      <c r="A179" s="402">
        <v>186</v>
      </c>
      <c r="B179" s="391" t="s">
        <v>391</v>
      </c>
      <c r="C179" s="431" t="s">
        <v>389</v>
      </c>
      <c r="D179" s="431"/>
      <c r="E179" s="431"/>
      <c r="F179" s="517">
        <v>1781.8</v>
      </c>
      <c r="G179" s="431"/>
      <c r="H179" s="431"/>
      <c r="I179" s="517">
        <v>1781.8</v>
      </c>
      <c r="J179" s="523"/>
      <c r="K179" s="61"/>
    </row>
    <row r="180" ht="24" customHeight="1" spans="1:11">
      <c r="A180" s="402">
        <v>187</v>
      </c>
      <c r="B180" s="391" t="s">
        <v>392</v>
      </c>
      <c r="C180" s="431" t="s">
        <v>389</v>
      </c>
      <c r="D180" s="431"/>
      <c r="E180" s="431"/>
      <c r="F180" s="517">
        <v>32270</v>
      </c>
      <c r="G180" s="431"/>
      <c r="H180" s="431"/>
      <c r="I180" s="517">
        <v>32270</v>
      </c>
      <c r="J180" s="523"/>
      <c r="K180" s="61"/>
    </row>
    <row r="181" ht="24" customHeight="1" spans="1:11">
      <c r="A181" s="402">
        <v>188</v>
      </c>
      <c r="B181" s="391" t="s">
        <v>393</v>
      </c>
      <c r="C181" s="431" t="s">
        <v>389</v>
      </c>
      <c r="D181" s="431"/>
      <c r="E181" s="431"/>
      <c r="F181" s="517">
        <v>5000</v>
      </c>
      <c r="G181" s="431"/>
      <c r="H181" s="431"/>
      <c r="I181" s="517">
        <v>5000</v>
      </c>
      <c r="J181" s="523"/>
      <c r="K181" s="61"/>
    </row>
    <row r="182" ht="24" customHeight="1" spans="1:11">
      <c r="A182" s="402">
        <v>189</v>
      </c>
      <c r="B182" s="391" t="s">
        <v>394</v>
      </c>
      <c r="C182" s="431" t="s">
        <v>389</v>
      </c>
      <c r="D182" s="431"/>
      <c r="E182" s="431"/>
      <c r="F182" s="517">
        <v>3893.69</v>
      </c>
      <c r="G182" s="431"/>
      <c r="H182" s="431"/>
      <c r="I182" s="517">
        <v>3893.69</v>
      </c>
      <c r="J182" s="523"/>
      <c r="K182" s="61"/>
    </row>
    <row r="183" ht="24" customHeight="1" spans="1:11">
      <c r="A183" s="402">
        <v>190</v>
      </c>
      <c r="B183" s="391" t="s">
        <v>395</v>
      </c>
      <c r="C183" s="431" t="s">
        <v>389</v>
      </c>
      <c r="D183" s="431"/>
      <c r="E183" s="431"/>
      <c r="F183" s="517">
        <v>1421</v>
      </c>
      <c r="G183" s="431"/>
      <c r="H183" s="431"/>
      <c r="I183" s="517">
        <v>1421</v>
      </c>
      <c r="J183" s="523"/>
      <c r="K183" s="61"/>
    </row>
    <row r="184" ht="24" customHeight="1" spans="1:11">
      <c r="A184" s="402">
        <v>191</v>
      </c>
      <c r="B184" s="391" t="s">
        <v>396</v>
      </c>
      <c r="C184" s="431" t="s">
        <v>389</v>
      </c>
      <c r="D184" s="431"/>
      <c r="E184" s="431"/>
      <c r="F184" s="517">
        <v>1000</v>
      </c>
      <c r="G184" s="431"/>
      <c r="H184" s="431"/>
      <c r="I184" s="517">
        <v>1000</v>
      </c>
      <c r="J184" s="523"/>
      <c r="K184" s="61"/>
    </row>
    <row r="185" ht="24" customHeight="1" spans="1:11">
      <c r="A185" s="402">
        <v>192</v>
      </c>
      <c r="B185" s="391" t="s">
        <v>397</v>
      </c>
      <c r="C185" s="431" t="s">
        <v>389</v>
      </c>
      <c r="D185" s="431"/>
      <c r="E185" s="431"/>
      <c r="F185" s="517">
        <v>18377.6</v>
      </c>
      <c r="G185" s="431"/>
      <c r="H185" s="431"/>
      <c r="I185" s="517">
        <v>18377.6</v>
      </c>
      <c r="J185" s="523"/>
      <c r="K185" s="61"/>
    </row>
    <row r="186" ht="24" customHeight="1" spans="1:11">
      <c r="A186" s="402">
        <v>193</v>
      </c>
      <c r="B186" s="391" t="s">
        <v>398</v>
      </c>
      <c r="C186" s="431" t="s">
        <v>389</v>
      </c>
      <c r="D186" s="431"/>
      <c r="E186" s="431"/>
      <c r="F186" s="517">
        <v>183.5</v>
      </c>
      <c r="G186" s="431"/>
      <c r="H186" s="431"/>
      <c r="I186" s="517">
        <v>183.5</v>
      </c>
      <c r="J186" s="523"/>
      <c r="K186" s="61"/>
    </row>
    <row r="187" ht="24" customHeight="1" spans="1:11">
      <c r="A187" s="402">
        <v>194</v>
      </c>
      <c r="B187" s="391" t="s">
        <v>380</v>
      </c>
      <c r="C187" s="431" t="s">
        <v>389</v>
      </c>
      <c r="D187" s="431"/>
      <c r="E187" s="431"/>
      <c r="F187" s="517">
        <v>55</v>
      </c>
      <c r="G187" s="431"/>
      <c r="H187" s="431"/>
      <c r="I187" s="517">
        <v>55</v>
      </c>
      <c r="J187" s="523"/>
      <c r="K187" s="61"/>
    </row>
    <row r="188" ht="24" customHeight="1" spans="1:11">
      <c r="A188" s="402">
        <v>195</v>
      </c>
      <c r="B188" s="391" t="s">
        <v>399</v>
      </c>
      <c r="C188" s="431" t="s">
        <v>389</v>
      </c>
      <c r="D188" s="431"/>
      <c r="E188" s="431"/>
      <c r="F188" s="517">
        <v>700</v>
      </c>
      <c r="G188" s="431"/>
      <c r="H188" s="431"/>
      <c r="I188" s="517">
        <v>700</v>
      </c>
      <c r="J188" s="523"/>
      <c r="K188" s="61"/>
    </row>
    <row r="189" ht="24" customHeight="1" spans="1:11">
      <c r="A189" s="402">
        <v>196</v>
      </c>
      <c r="B189" s="391" t="s">
        <v>400</v>
      </c>
      <c r="C189" s="431" t="s">
        <v>389</v>
      </c>
      <c r="D189" s="431"/>
      <c r="E189" s="431"/>
      <c r="F189" s="517">
        <v>7403.5</v>
      </c>
      <c r="G189" s="431"/>
      <c r="H189" s="431"/>
      <c r="I189" s="517">
        <v>7403.5</v>
      </c>
      <c r="J189" s="523"/>
      <c r="K189" s="61"/>
    </row>
    <row r="190" ht="24" customHeight="1" spans="1:11">
      <c r="A190" s="402">
        <v>197</v>
      </c>
      <c r="B190" s="391" t="s">
        <v>401</v>
      </c>
      <c r="C190" s="431" t="s">
        <v>389</v>
      </c>
      <c r="D190" s="431"/>
      <c r="E190" s="431"/>
      <c r="F190" s="517">
        <v>400</v>
      </c>
      <c r="G190" s="431"/>
      <c r="H190" s="431"/>
      <c r="I190" s="517">
        <v>400</v>
      </c>
      <c r="J190" s="523"/>
      <c r="K190" s="61"/>
    </row>
    <row r="191" ht="24" customHeight="1" spans="1:11">
      <c r="A191" s="402">
        <v>198</v>
      </c>
      <c r="B191" s="391" t="s">
        <v>402</v>
      </c>
      <c r="C191" s="431" t="s">
        <v>389</v>
      </c>
      <c r="D191" s="431"/>
      <c r="E191" s="431"/>
      <c r="F191" s="517">
        <v>1700</v>
      </c>
      <c r="G191" s="431"/>
      <c r="H191" s="431"/>
      <c r="I191" s="517">
        <v>1700</v>
      </c>
      <c r="J191" s="523"/>
      <c r="K191" s="61"/>
    </row>
    <row r="192" ht="24" customHeight="1" spans="1:11">
      <c r="A192" s="402">
        <v>199</v>
      </c>
      <c r="B192" s="391" t="s">
        <v>257</v>
      </c>
      <c r="C192" s="431" t="s">
        <v>389</v>
      </c>
      <c r="D192" s="431"/>
      <c r="E192" s="431"/>
      <c r="F192" s="517">
        <v>1050</v>
      </c>
      <c r="G192" s="431"/>
      <c r="H192" s="431"/>
      <c r="I192" s="517">
        <v>1050</v>
      </c>
      <c r="J192" s="523"/>
      <c r="K192" s="61"/>
    </row>
    <row r="193" ht="24" customHeight="1" spans="1:11">
      <c r="A193" s="402">
        <v>200</v>
      </c>
      <c r="B193" s="391" t="s">
        <v>353</v>
      </c>
      <c r="C193" s="431" t="s">
        <v>389</v>
      </c>
      <c r="D193" s="431"/>
      <c r="E193" s="431"/>
      <c r="F193" s="517">
        <v>24915.9</v>
      </c>
      <c r="G193" s="431"/>
      <c r="H193" s="431"/>
      <c r="I193" s="517">
        <v>24915.9</v>
      </c>
      <c r="J193" s="523"/>
      <c r="K193" s="61"/>
    </row>
    <row r="194" ht="24" customHeight="1" spans="1:11">
      <c r="A194" s="402">
        <v>201</v>
      </c>
      <c r="B194" s="391" t="s">
        <v>403</v>
      </c>
      <c r="C194" s="431" t="s">
        <v>389</v>
      </c>
      <c r="D194" s="431"/>
      <c r="E194" s="431"/>
      <c r="F194" s="517">
        <v>1520</v>
      </c>
      <c r="G194" s="431"/>
      <c r="H194" s="431"/>
      <c r="I194" s="517">
        <v>1520</v>
      </c>
      <c r="J194" s="523"/>
      <c r="K194" s="61"/>
    </row>
    <row r="195" ht="24" customHeight="1" spans="1:11">
      <c r="A195" s="402">
        <v>202</v>
      </c>
      <c r="B195" s="391" t="s">
        <v>404</v>
      </c>
      <c r="C195" s="431" t="s">
        <v>389</v>
      </c>
      <c r="D195" s="431"/>
      <c r="E195" s="431"/>
      <c r="F195" s="517">
        <v>1905.54</v>
      </c>
      <c r="G195" s="431"/>
      <c r="H195" s="431"/>
      <c r="I195" s="517">
        <v>1905.54</v>
      </c>
      <c r="J195" s="523"/>
      <c r="K195" s="61"/>
    </row>
    <row r="196" ht="24" customHeight="1" spans="1:11">
      <c r="A196" s="402">
        <v>203</v>
      </c>
      <c r="B196" s="391" t="s">
        <v>405</v>
      </c>
      <c r="C196" s="431" t="s">
        <v>389</v>
      </c>
      <c r="D196" s="431"/>
      <c r="E196" s="431"/>
      <c r="F196" s="517">
        <v>3649</v>
      </c>
      <c r="G196" s="431"/>
      <c r="H196" s="431"/>
      <c r="I196" s="517">
        <v>3649</v>
      </c>
      <c r="J196" s="523"/>
      <c r="K196" s="61"/>
    </row>
    <row r="197" ht="24" customHeight="1" spans="1:11">
      <c r="A197" s="402">
        <v>204</v>
      </c>
      <c r="B197" s="391" t="s">
        <v>406</v>
      </c>
      <c r="C197" s="431" t="s">
        <v>389</v>
      </c>
      <c r="D197" s="431"/>
      <c r="E197" s="431"/>
      <c r="F197" s="517">
        <v>1000</v>
      </c>
      <c r="G197" s="431"/>
      <c r="H197" s="431"/>
      <c r="I197" s="517">
        <v>1000</v>
      </c>
      <c r="J197" s="523"/>
      <c r="K197" s="61"/>
    </row>
    <row r="198" ht="24" customHeight="1" spans="1:11">
      <c r="A198" s="402">
        <v>205</v>
      </c>
      <c r="B198" s="391" t="s">
        <v>407</v>
      </c>
      <c r="C198" s="431" t="s">
        <v>389</v>
      </c>
      <c r="D198" s="431"/>
      <c r="E198" s="431"/>
      <c r="F198" s="517">
        <v>89</v>
      </c>
      <c r="G198" s="431"/>
      <c r="H198" s="431"/>
      <c r="I198" s="517">
        <v>89</v>
      </c>
      <c r="J198" s="523"/>
      <c r="K198" s="61"/>
    </row>
    <row r="199" ht="24" customHeight="1" spans="1:11">
      <c r="A199" s="402">
        <v>206</v>
      </c>
      <c r="B199" s="391" t="s">
        <v>328</v>
      </c>
      <c r="C199" s="431" t="s">
        <v>389</v>
      </c>
      <c r="D199" s="431"/>
      <c r="E199" s="431"/>
      <c r="F199" s="517">
        <v>373</v>
      </c>
      <c r="G199" s="431"/>
      <c r="H199" s="431"/>
      <c r="I199" s="517">
        <v>373</v>
      </c>
      <c r="J199" s="523"/>
      <c r="K199" s="61"/>
    </row>
    <row r="200" ht="24" customHeight="1" spans="1:11">
      <c r="A200" s="402">
        <v>207</v>
      </c>
      <c r="B200" s="391" t="s">
        <v>331</v>
      </c>
      <c r="C200" s="431" t="s">
        <v>389</v>
      </c>
      <c r="D200" s="431"/>
      <c r="E200" s="431"/>
      <c r="F200" s="517">
        <v>607</v>
      </c>
      <c r="G200" s="431"/>
      <c r="H200" s="431"/>
      <c r="I200" s="517">
        <v>607</v>
      </c>
      <c r="J200" s="523"/>
      <c r="K200" s="61"/>
    </row>
    <row r="201" ht="24" customHeight="1" spans="1:11">
      <c r="A201" s="402">
        <v>208</v>
      </c>
      <c r="B201" s="391" t="s">
        <v>408</v>
      </c>
      <c r="C201" s="431" t="s">
        <v>389</v>
      </c>
      <c r="D201" s="431"/>
      <c r="E201" s="431"/>
      <c r="F201" s="517">
        <v>785</v>
      </c>
      <c r="G201" s="431"/>
      <c r="H201" s="431"/>
      <c r="I201" s="517">
        <v>785</v>
      </c>
      <c r="J201" s="523"/>
      <c r="K201" s="61"/>
    </row>
    <row r="202" ht="24" customHeight="1" spans="1:11">
      <c r="A202" s="402">
        <v>209</v>
      </c>
      <c r="B202" s="391" t="s">
        <v>409</v>
      </c>
      <c r="C202" s="431" t="s">
        <v>389</v>
      </c>
      <c r="D202" s="431"/>
      <c r="E202" s="431"/>
      <c r="F202" s="517">
        <v>23406.81</v>
      </c>
      <c r="G202" s="431"/>
      <c r="H202" s="431"/>
      <c r="I202" s="517">
        <v>23406.81</v>
      </c>
      <c r="J202" s="523"/>
      <c r="K202" s="61"/>
    </row>
    <row r="203" ht="24" customHeight="1" spans="1:11">
      <c r="A203" s="402">
        <v>210</v>
      </c>
      <c r="B203" s="391" t="s">
        <v>325</v>
      </c>
      <c r="C203" s="431" t="s">
        <v>389</v>
      </c>
      <c r="D203" s="431"/>
      <c r="E203" s="431"/>
      <c r="F203" s="517">
        <v>2766</v>
      </c>
      <c r="G203" s="431"/>
      <c r="H203" s="431"/>
      <c r="I203" s="517">
        <v>2766</v>
      </c>
      <c r="J203" s="523"/>
      <c r="K203" s="61"/>
    </row>
    <row r="204" ht="24" customHeight="1" spans="1:11">
      <c r="A204" s="402">
        <v>211</v>
      </c>
      <c r="B204" s="391" t="s">
        <v>410</v>
      </c>
      <c r="C204" s="431" t="s">
        <v>389</v>
      </c>
      <c r="D204" s="431"/>
      <c r="E204" s="431"/>
      <c r="F204" s="517">
        <v>1622.36</v>
      </c>
      <c r="G204" s="431"/>
      <c r="H204" s="431"/>
      <c r="I204" s="517">
        <v>1622.36</v>
      </c>
      <c r="J204" s="523"/>
      <c r="K204" s="61"/>
    </row>
    <row r="205" ht="24" customHeight="1" spans="1:11">
      <c r="A205" s="402">
        <v>212</v>
      </c>
      <c r="B205" s="391" t="s">
        <v>411</v>
      </c>
      <c r="C205" s="431" t="s">
        <v>389</v>
      </c>
      <c r="D205" s="431"/>
      <c r="E205" s="431"/>
      <c r="F205" s="517">
        <v>698.5</v>
      </c>
      <c r="G205" s="431"/>
      <c r="H205" s="431"/>
      <c r="I205" s="517">
        <v>698.5</v>
      </c>
      <c r="J205" s="523"/>
      <c r="K205" s="61"/>
    </row>
    <row r="206" ht="24" customHeight="1" spans="1:11">
      <c r="A206" s="402">
        <v>213</v>
      </c>
      <c r="B206" s="391" t="s">
        <v>412</v>
      </c>
      <c r="C206" s="431" t="s">
        <v>389</v>
      </c>
      <c r="D206" s="431"/>
      <c r="E206" s="431"/>
      <c r="F206" s="517">
        <v>1886.5</v>
      </c>
      <c r="G206" s="431"/>
      <c r="H206" s="431"/>
      <c r="I206" s="517">
        <v>1886.5</v>
      </c>
      <c r="J206" s="523"/>
      <c r="K206" s="61"/>
    </row>
    <row r="207" ht="24" customHeight="1" spans="1:11">
      <c r="A207" s="402">
        <v>214</v>
      </c>
      <c r="B207" s="391" t="s">
        <v>413</v>
      </c>
      <c r="C207" s="431" t="s">
        <v>389</v>
      </c>
      <c r="D207" s="431"/>
      <c r="E207" s="431"/>
      <c r="F207" s="517">
        <v>264</v>
      </c>
      <c r="G207" s="431"/>
      <c r="H207" s="431"/>
      <c r="I207" s="517">
        <v>264</v>
      </c>
      <c r="J207" s="523"/>
      <c r="K207" s="61"/>
    </row>
    <row r="208" ht="24" customHeight="1" spans="1:11">
      <c r="A208" s="402">
        <v>215</v>
      </c>
      <c r="B208" s="391" t="s">
        <v>346</v>
      </c>
      <c r="C208" s="431" t="s">
        <v>389</v>
      </c>
      <c r="D208" s="431"/>
      <c r="E208" s="431"/>
      <c r="F208" s="517">
        <v>10000</v>
      </c>
      <c r="G208" s="431"/>
      <c r="H208" s="431"/>
      <c r="I208" s="517">
        <v>10000</v>
      </c>
      <c r="J208" s="523"/>
      <c r="K208" s="61"/>
    </row>
    <row r="209" ht="24" customHeight="1" spans="1:11">
      <c r="A209" s="402">
        <v>216</v>
      </c>
      <c r="B209" s="391" t="s">
        <v>414</v>
      </c>
      <c r="C209" s="431" t="s">
        <v>389</v>
      </c>
      <c r="D209" s="431"/>
      <c r="E209" s="431"/>
      <c r="F209" s="517">
        <v>11094</v>
      </c>
      <c r="G209" s="431"/>
      <c r="H209" s="431"/>
      <c r="I209" s="517">
        <v>11094</v>
      </c>
      <c r="J209" s="523"/>
      <c r="K209" s="61"/>
    </row>
    <row r="210" ht="24" customHeight="1" spans="1:11">
      <c r="A210" s="402">
        <v>217</v>
      </c>
      <c r="B210" s="391" t="s">
        <v>415</v>
      </c>
      <c r="C210" s="431" t="s">
        <v>389</v>
      </c>
      <c r="D210" s="431"/>
      <c r="E210" s="431"/>
      <c r="F210" s="517">
        <v>14138.05</v>
      </c>
      <c r="G210" s="431"/>
      <c r="H210" s="431"/>
      <c r="I210" s="517">
        <v>14138.05</v>
      </c>
      <c r="J210" s="523"/>
      <c r="K210" s="61"/>
    </row>
    <row r="211" ht="24" customHeight="1" spans="1:11">
      <c r="A211" s="402">
        <v>218</v>
      </c>
      <c r="B211" s="391" t="s">
        <v>416</v>
      </c>
      <c r="C211" s="431" t="s">
        <v>417</v>
      </c>
      <c r="D211" s="431"/>
      <c r="E211" s="431" t="s">
        <v>174</v>
      </c>
      <c r="F211" s="517">
        <v>606.55</v>
      </c>
      <c r="G211" s="431"/>
      <c r="H211" s="517">
        <v>606.55</v>
      </c>
      <c r="I211" s="431"/>
      <c r="J211" s="523" t="s">
        <v>175</v>
      </c>
      <c r="K211" s="61"/>
    </row>
    <row r="212" ht="24" customHeight="1" spans="1:11">
      <c r="A212" s="402">
        <v>219</v>
      </c>
      <c r="B212" s="391" t="s">
        <v>418</v>
      </c>
      <c r="C212" s="431" t="s">
        <v>389</v>
      </c>
      <c r="D212" s="431"/>
      <c r="E212" s="431"/>
      <c r="F212" s="517">
        <v>2444</v>
      </c>
      <c r="G212" s="431"/>
      <c r="H212" s="431"/>
      <c r="I212" s="517">
        <v>2444</v>
      </c>
      <c r="J212" s="523"/>
      <c r="K212" s="61"/>
    </row>
    <row r="213" ht="24" customHeight="1" spans="1:11">
      <c r="A213" s="402">
        <v>220</v>
      </c>
      <c r="B213" s="391" t="s">
        <v>419</v>
      </c>
      <c r="C213" s="431" t="s">
        <v>420</v>
      </c>
      <c r="D213" s="431"/>
      <c r="E213" s="431" t="s">
        <v>174</v>
      </c>
      <c r="F213" s="517">
        <v>240</v>
      </c>
      <c r="G213" s="431"/>
      <c r="H213" s="517">
        <v>240</v>
      </c>
      <c r="I213" s="431"/>
      <c r="J213" s="523" t="s">
        <v>175</v>
      </c>
      <c r="K213" s="61"/>
    </row>
    <row r="214" ht="24" customHeight="1" spans="1:11">
      <c r="A214" s="402">
        <v>221</v>
      </c>
      <c r="B214" s="391" t="s">
        <v>421</v>
      </c>
      <c r="C214" s="431" t="s">
        <v>422</v>
      </c>
      <c r="D214" s="431"/>
      <c r="E214" s="431" t="s">
        <v>174</v>
      </c>
      <c r="F214" s="517">
        <v>23371.65</v>
      </c>
      <c r="G214" s="431"/>
      <c r="H214" s="517">
        <v>23371.65</v>
      </c>
      <c r="I214" s="431"/>
      <c r="J214" s="523" t="s">
        <v>175</v>
      </c>
      <c r="K214" s="61"/>
    </row>
    <row r="215" ht="24" customHeight="1" spans="1:11">
      <c r="A215" s="402">
        <v>222</v>
      </c>
      <c r="B215" s="391" t="s">
        <v>423</v>
      </c>
      <c r="C215" s="431" t="s">
        <v>424</v>
      </c>
      <c r="D215" s="431"/>
      <c r="E215" s="431"/>
      <c r="F215" s="517">
        <v>101246.83</v>
      </c>
      <c r="G215" s="431"/>
      <c r="H215" s="431"/>
      <c r="I215" s="517">
        <v>101246.83</v>
      </c>
      <c r="J215" s="523"/>
      <c r="K215" s="61"/>
    </row>
    <row r="216" ht="24" customHeight="1" spans="1:11">
      <c r="A216" s="402">
        <v>223</v>
      </c>
      <c r="B216" s="391" t="s">
        <v>300</v>
      </c>
      <c r="C216" s="431" t="s">
        <v>389</v>
      </c>
      <c r="D216" s="431"/>
      <c r="E216" s="431"/>
      <c r="F216" s="517">
        <v>7855</v>
      </c>
      <c r="G216" s="431"/>
      <c r="H216" s="431"/>
      <c r="I216" s="517">
        <v>7855</v>
      </c>
      <c r="J216" s="523"/>
      <c r="K216" s="61"/>
    </row>
    <row r="217" ht="24" customHeight="1" spans="1:11">
      <c r="A217" s="402">
        <v>224</v>
      </c>
      <c r="B217" s="391" t="s">
        <v>425</v>
      </c>
      <c r="C217" s="431" t="s">
        <v>389</v>
      </c>
      <c r="D217" s="431"/>
      <c r="E217" s="431"/>
      <c r="F217" s="517">
        <v>859.4</v>
      </c>
      <c r="G217" s="431"/>
      <c r="H217" s="431"/>
      <c r="I217" s="517">
        <v>859.4</v>
      </c>
      <c r="J217" s="523"/>
      <c r="K217" s="61"/>
    </row>
    <row r="218" ht="24" customHeight="1" spans="1:11">
      <c r="A218" s="402">
        <v>225</v>
      </c>
      <c r="B218" s="391" t="s">
        <v>426</v>
      </c>
      <c r="C218" s="431" t="s">
        <v>427</v>
      </c>
      <c r="D218" s="431"/>
      <c r="E218" s="431" t="s">
        <v>174</v>
      </c>
      <c r="F218" s="517">
        <v>1200</v>
      </c>
      <c r="G218" s="431"/>
      <c r="H218" s="517">
        <v>1200</v>
      </c>
      <c r="I218" s="431"/>
      <c r="J218" s="523" t="s">
        <v>175</v>
      </c>
      <c r="K218" s="61"/>
    </row>
    <row r="219" ht="24" customHeight="1" spans="1:11">
      <c r="A219" s="402">
        <v>226</v>
      </c>
      <c r="B219" s="391" t="s">
        <v>428</v>
      </c>
      <c r="C219" s="431" t="s">
        <v>389</v>
      </c>
      <c r="D219" s="431"/>
      <c r="E219" s="431"/>
      <c r="F219" s="517">
        <v>1096.5</v>
      </c>
      <c r="G219" s="431"/>
      <c r="H219" s="431"/>
      <c r="I219" s="517">
        <v>1096.5</v>
      </c>
      <c r="J219" s="523"/>
      <c r="K219" s="61"/>
    </row>
    <row r="220" ht="24" customHeight="1" spans="1:11">
      <c r="A220" s="402">
        <v>227</v>
      </c>
      <c r="B220" s="391" t="s">
        <v>429</v>
      </c>
      <c r="C220" s="431" t="s">
        <v>430</v>
      </c>
      <c r="D220" s="431"/>
      <c r="E220" s="431" t="s">
        <v>174</v>
      </c>
      <c r="F220" s="517">
        <v>2323.6</v>
      </c>
      <c r="G220" s="431"/>
      <c r="H220" s="517">
        <v>2323.6</v>
      </c>
      <c r="I220" s="431"/>
      <c r="J220" s="523" t="s">
        <v>175</v>
      </c>
      <c r="K220" s="61"/>
    </row>
    <row r="221" ht="24" customHeight="1" spans="1:11">
      <c r="A221" s="402">
        <v>228</v>
      </c>
      <c r="B221" s="391" t="s">
        <v>431</v>
      </c>
      <c r="C221" s="431" t="s">
        <v>432</v>
      </c>
      <c r="D221" s="431"/>
      <c r="E221" s="431" t="s">
        <v>174</v>
      </c>
      <c r="F221" s="517">
        <v>1137.19</v>
      </c>
      <c r="G221" s="431"/>
      <c r="H221" s="517">
        <v>1137.19</v>
      </c>
      <c r="I221" s="431"/>
      <c r="J221" s="523" t="s">
        <v>175</v>
      </c>
      <c r="K221" s="61"/>
    </row>
    <row r="222" ht="24" customHeight="1" spans="1:11">
      <c r="A222" s="402">
        <v>229</v>
      </c>
      <c r="B222" s="391" t="s">
        <v>433</v>
      </c>
      <c r="C222" s="431" t="s">
        <v>434</v>
      </c>
      <c r="D222" s="431"/>
      <c r="E222" s="431" t="s">
        <v>174</v>
      </c>
      <c r="F222" s="517">
        <v>318.18</v>
      </c>
      <c r="G222" s="431"/>
      <c r="H222" s="517">
        <v>318.18</v>
      </c>
      <c r="I222" s="431"/>
      <c r="J222" s="523" t="s">
        <v>175</v>
      </c>
      <c r="K222" s="61"/>
    </row>
    <row r="223" ht="24" customHeight="1" spans="1:11">
      <c r="A223" s="402">
        <v>230</v>
      </c>
      <c r="B223" s="391" t="s">
        <v>435</v>
      </c>
      <c r="C223" s="431" t="s">
        <v>389</v>
      </c>
      <c r="D223" s="431"/>
      <c r="E223" s="431"/>
      <c r="F223" s="517">
        <v>45</v>
      </c>
      <c r="G223" s="431"/>
      <c r="H223" s="431"/>
      <c r="I223" s="517">
        <v>45</v>
      </c>
      <c r="J223" s="523"/>
      <c r="K223" s="61"/>
    </row>
    <row r="224" ht="24" customHeight="1" spans="1:11">
      <c r="A224" s="402">
        <v>231</v>
      </c>
      <c r="B224" s="391" t="s">
        <v>436</v>
      </c>
      <c r="C224" s="431" t="s">
        <v>389</v>
      </c>
      <c r="D224" s="431"/>
      <c r="E224" s="431"/>
      <c r="F224" s="517">
        <v>1500</v>
      </c>
      <c r="G224" s="431"/>
      <c r="H224" s="431"/>
      <c r="I224" s="517">
        <v>1500</v>
      </c>
      <c r="J224" s="523"/>
      <c r="K224" s="61"/>
    </row>
    <row r="225" ht="24" customHeight="1" spans="1:11">
      <c r="A225" s="402">
        <v>232</v>
      </c>
      <c r="B225" s="391" t="s">
        <v>437</v>
      </c>
      <c r="C225" s="431" t="s">
        <v>389</v>
      </c>
      <c r="D225" s="431"/>
      <c r="E225" s="431"/>
      <c r="F225" s="517">
        <v>3000</v>
      </c>
      <c r="G225" s="431"/>
      <c r="H225" s="431"/>
      <c r="I225" s="517">
        <v>3000</v>
      </c>
      <c r="J225" s="523"/>
      <c r="K225" s="61"/>
    </row>
    <row r="226" ht="24" customHeight="1" spans="1:11">
      <c r="A226" s="402">
        <v>233</v>
      </c>
      <c r="B226" s="391" t="s">
        <v>228</v>
      </c>
      <c r="C226" s="431" t="s">
        <v>389</v>
      </c>
      <c r="D226" s="431"/>
      <c r="E226" s="431"/>
      <c r="F226" s="517">
        <v>114230</v>
      </c>
      <c r="G226" s="431"/>
      <c r="H226" s="431"/>
      <c r="I226" s="517">
        <v>114230</v>
      </c>
      <c r="J226" s="523"/>
      <c r="K226" s="61"/>
    </row>
    <row r="227" ht="24" customHeight="1" spans="1:11">
      <c r="A227" s="402">
        <v>234</v>
      </c>
      <c r="B227" s="391" t="s">
        <v>438</v>
      </c>
      <c r="C227" s="431" t="s">
        <v>439</v>
      </c>
      <c r="D227" s="431"/>
      <c r="E227" s="431" t="s">
        <v>174</v>
      </c>
      <c r="F227" s="517">
        <v>34443.86</v>
      </c>
      <c r="G227" s="431"/>
      <c r="H227" s="517">
        <v>34443.86</v>
      </c>
      <c r="I227" s="431"/>
      <c r="J227" s="523" t="s">
        <v>175</v>
      </c>
      <c r="K227" s="61"/>
    </row>
    <row r="228" ht="24" customHeight="1" spans="1:11">
      <c r="A228" s="402">
        <v>235</v>
      </c>
      <c r="B228" s="391" t="s">
        <v>440</v>
      </c>
      <c r="C228" s="431" t="s">
        <v>441</v>
      </c>
      <c r="D228" s="431"/>
      <c r="E228" s="431" t="s">
        <v>174</v>
      </c>
      <c r="F228" s="517">
        <v>541</v>
      </c>
      <c r="G228" s="431"/>
      <c r="H228" s="517">
        <v>541</v>
      </c>
      <c r="I228" s="431"/>
      <c r="J228" s="523" t="s">
        <v>175</v>
      </c>
      <c r="K228" s="61"/>
    </row>
    <row r="229" ht="24" customHeight="1" spans="1:11">
      <c r="A229" s="402">
        <v>236</v>
      </c>
      <c r="B229" s="391" t="s">
        <v>442</v>
      </c>
      <c r="C229" s="431" t="s">
        <v>443</v>
      </c>
      <c r="D229" s="431"/>
      <c r="E229" s="431" t="s">
        <v>174</v>
      </c>
      <c r="F229" s="517">
        <v>3250</v>
      </c>
      <c r="G229" s="431"/>
      <c r="H229" s="517">
        <v>3250</v>
      </c>
      <c r="I229" s="431"/>
      <c r="J229" s="523" t="s">
        <v>175</v>
      </c>
      <c r="K229" s="61"/>
    </row>
    <row r="230" ht="24" customHeight="1" spans="1:11">
      <c r="A230" s="402">
        <v>237</v>
      </c>
      <c r="B230" s="391" t="s">
        <v>350</v>
      </c>
      <c r="C230" s="431" t="s">
        <v>351</v>
      </c>
      <c r="D230" s="431"/>
      <c r="E230" s="431"/>
      <c r="F230" s="517">
        <v>3658</v>
      </c>
      <c r="G230" s="431"/>
      <c r="H230" s="431"/>
      <c r="I230" s="517">
        <v>3658</v>
      </c>
      <c r="J230" s="523"/>
      <c r="K230" s="61"/>
    </row>
    <row r="231" ht="24" customHeight="1" spans="1:11">
      <c r="A231" s="402">
        <v>238</v>
      </c>
      <c r="B231" s="391" t="s">
        <v>229</v>
      </c>
      <c r="C231" s="431" t="s">
        <v>212</v>
      </c>
      <c r="D231" s="431"/>
      <c r="E231" s="431"/>
      <c r="F231" s="517">
        <v>4000</v>
      </c>
      <c r="G231" s="431"/>
      <c r="H231" s="431"/>
      <c r="I231" s="517">
        <v>4000</v>
      </c>
      <c r="J231" s="523"/>
      <c r="K231" s="61"/>
    </row>
    <row r="232" ht="24" customHeight="1" spans="1:11">
      <c r="A232" s="402">
        <v>239</v>
      </c>
      <c r="B232" s="391" t="s">
        <v>444</v>
      </c>
      <c r="C232" s="431" t="s">
        <v>212</v>
      </c>
      <c r="D232" s="431"/>
      <c r="E232" s="431"/>
      <c r="F232" s="517">
        <v>3000</v>
      </c>
      <c r="G232" s="431"/>
      <c r="H232" s="431"/>
      <c r="I232" s="517">
        <v>3000</v>
      </c>
      <c r="J232" s="523"/>
      <c r="K232" s="61"/>
    </row>
    <row r="233" ht="24" customHeight="1" spans="1:11">
      <c r="A233" s="402">
        <v>240</v>
      </c>
      <c r="B233" s="391" t="s">
        <v>445</v>
      </c>
      <c r="C233" s="431" t="s">
        <v>389</v>
      </c>
      <c r="D233" s="431"/>
      <c r="E233" s="431"/>
      <c r="F233" s="517">
        <v>10000</v>
      </c>
      <c r="G233" s="431"/>
      <c r="H233" s="431"/>
      <c r="I233" s="517">
        <v>10000</v>
      </c>
      <c r="J233" s="523"/>
      <c r="K233" s="61"/>
    </row>
    <row r="234" ht="24" customHeight="1" spans="1:11">
      <c r="A234" s="402">
        <v>241</v>
      </c>
      <c r="B234" s="391" t="s">
        <v>446</v>
      </c>
      <c r="C234" s="431" t="s">
        <v>389</v>
      </c>
      <c r="D234" s="431"/>
      <c r="E234" s="431"/>
      <c r="F234" s="517">
        <v>15000</v>
      </c>
      <c r="G234" s="431"/>
      <c r="H234" s="431"/>
      <c r="I234" s="517">
        <v>15000</v>
      </c>
      <c r="J234" s="523"/>
      <c r="K234" s="61"/>
    </row>
    <row r="235" ht="24" customHeight="1" spans="1:11">
      <c r="A235" s="402">
        <v>242</v>
      </c>
      <c r="B235" s="391" t="s">
        <v>447</v>
      </c>
      <c r="C235" s="431" t="s">
        <v>389</v>
      </c>
      <c r="D235" s="431"/>
      <c r="E235" s="431"/>
      <c r="F235" s="517">
        <v>5000</v>
      </c>
      <c r="G235" s="431"/>
      <c r="H235" s="431"/>
      <c r="I235" s="517">
        <v>5000</v>
      </c>
      <c r="J235" s="523"/>
      <c r="K235" s="61"/>
    </row>
    <row r="236" ht="24" customHeight="1" spans="1:11">
      <c r="A236" s="402">
        <v>243</v>
      </c>
      <c r="B236" s="391" t="s">
        <v>332</v>
      </c>
      <c r="C236" s="431" t="s">
        <v>389</v>
      </c>
      <c r="D236" s="431"/>
      <c r="E236" s="431"/>
      <c r="F236" s="517">
        <v>5000</v>
      </c>
      <c r="G236" s="431"/>
      <c r="H236" s="431"/>
      <c r="I236" s="517">
        <v>5000</v>
      </c>
      <c r="J236" s="523"/>
      <c r="K236" s="61"/>
    </row>
    <row r="237" ht="24" customHeight="1" spans="1:11">
      <c r="A237" s="402">
        <v>244</v>
      </c>
      <c r="B237" s="391" t="s">
        <v>448</v>
      </c>
      <c r="C237" s="431" t="s">
        <v>389</v>
      </c>
      <c r="D237" s="431"/>
      <c r="E237" s="431"/>
      <c r="F237" s="517">
        <v>17640</v>
      </c>
      <c r="G237" s="431"/>
      <c r="H237" s="431"/>
      <c r="I237" s="517">
        <v>17640</v>
      </c>
      <c r="J237" s="523"/>
      <c r="K237" s="61"/>
    </row>
    <row r="238" ht="24" customHeight="1" spans="1:11">
      <c r="A238" s="402">
        <v>245</v>
      </c>
      <c r="B238" s="391" t="s">
        <v>449</v>
      </c>
      <c r="C238" s="431" t="s">
        <v>450</v>
      </c>
      <c r="D238" s="431"/>
      <c r="E238" s="431" t="s">
        <v>174</v>
      </c>
      <c r="F238" s="517">
        <v>60000</v>
      </c>
      <c r="G238" s="431"/>
      <c r="H238" s="517">
        <v>60000</v>
      </c>
      <c r="I238" s="431"/>
      <c r="J238" s="523" t="s">
        <v>175</v>
      </c>
      <c r="K238" s="61"/>
    </row>
    <row r="239" ht="24" customHeight="1" spans="1:11">
      <c r="A239" s="402">
        <v>246</v>
      </c>
      <c r="B239" s="391" t="s">
        <v>451</v>
      </c>
      <c r="C239" s="431" t="s">
        <v>389</v>
      </c>
      <c r="D239" s="431"/>
      <c r="E239" s="431"/>
      <c r="F239" s="517">
        <v>5000</v>
      </c>
      <c r="G239" s="431"/>
      <c r="H239" s="431"/>
      <c r="I239" s="517">
        <v>5000</v>
      </c>
      <c r="J239" s="523"/>
      <c r="K239" s="61"/>
    </row>
    <row r="240" ht="24" customHeight="1" spans="1:11">
      <c r="A240" s="402">
        <v>247</v>
      </c>
      <c r="B240" s="391" t="s">
        <v>452</v>
      </c>
      <c r="C240" s="431" t="s">
        <v>389</v>
      </c>
      <c r="D240" s="431"/>
      <c r="E240" s="431"/>
      <c r="F240" s="517">
        <v>183.5</v>
      </c>
      <c r="G240" s="431"/>
      <c r="H240" s="431"/>
      <c r="I240" s="517">
        <v>183.5</v>
      </c>
      <c r="J240" s="523"/>
      <c r="K240" s="61"/>
    </row>
    <row r="241" ht="24" customHeight="1" spans="1:11">
      <c r="A241" s="402">
        <v>248</v>
      </c>
      <c r="B241" s="391" t="s">
        <v>453</v>
      </c>
      <c r="C241" s="431" t="s">
        <v>389</v>
      </c>
      <c r="D241" s="431"/>
      <c r="E241" s="431"/>
      <c r="F241" s="517">
        <v>183.5</v>
      </c>
      <c r="G241" s="431"/>
      <c r="H241" s="431"/>
      <c r="I241" s="517">
        <v>183.5</v>
      </c>
      <c r="J241" s="523"/>
      <c r="K241" s="61"/>
    </row>
    <row r="242" ht="24" customHeight="1" spans="1:11">
      <c r="A242" s="402">
        <v>249</v>
      </c>
      <c r="B242" s="391" t="s">
        <v>454</v>
      </c>
      <c r="C242" s="431" t="s">
        <v>389</v>
      </c>
      <c r="D242" s="431"/>
      <c r="E242" s="431"/>
      <c r="F242" s="517">
        <v>183.5</v>
      </c>
      <c r="G242" s="431"/>
      <c r="H242" s="431"/>
      <c r="I242" s="517">
        <v>183.5</v>
      </c>
      <c r="J242" s="523"/>
      <c r="K242" s="61"/>
    </row>
    <row r="243" ht="24" customHeight="1" spans="1:11">
      <c r="A243" s="402">
        <v>250</v>
      </c>
      <c r="B243" s="391" t="s">
        <v>455</v>
      </c>
      <c r="C243" s="431" t="s">
        <v>389</v>
      </c>
      <c r="D243" s="431"/>
      <c r="E243" s="431"/>
      <c r="F243" s="517">
        <v>183.5</v>
      </c>
      <c r="G243" s="431"/>
      <c r="H243" s="431"/>
      <c r="I243" s="517">
        <v>183.5</v>
      </c>
      <c r="J243" s="523"/>
      <c r="K243" s="61"/>
    </row>
    <row r="244" ht="24" customHeight="1" spans="1:11">
      <c r="A244" s="402">
        <v>251</v>
      </c>
      <c r="B244" s="391" t="s">
        <v>456</v>
      </c>
      <c r="C244" s="431" t="s">
        <v>389</v>
      </c>
      <c r="D244" s="431"/>
      <c r="E244" s="431"/>
      <c r="F244" s="517">
        <v>183.5</v>
      </c>
      <c r="G244" s="431"/>
      <c r="H244" s="431"/>
      <c r="I244" s="517">
        <v>183.5</v>
      </c>
      <c r="J244" s="523"/>
      <c r="K244" s="61"/>
    </row>
    <row r="245" ht="24" customHeight="1" spans="1:11">
      <c r="A245" s="402">
        <v>252</v>
      </c>
      <c r="B245" s="391" t="s">
        <v>457</v>
      </c>
      <c r="C245" s="431" t="s">
        <v>389</v>
      </c>
      <c r="D245" s="431"/>
      <c r="E245" s="431"/>
      <c r="F245" s="517">
        <v>183.5</v>
      </c>
      <c r="G245" s="431"/>
      <c r="H245" s="431"/>
      <c r="I245" s="517">
        <v>183.5</v>
      </c>
      <c r="J245" s="523"/>
      <c r="K245" s="61"/>
    </row>
    <row r="246" ht="24" customHeight="1" spans="1:11">
      <c r="A246" s="402">
        <v>253</v>
      </c>
      <c r="B246" s="391" t="s">
        <v>458</v>
      </c>
      <c r="C246" s="431" t="s">
        <v>389</v>
      </c>
      <c r="D246" s="431"/>
      <c r="E246" s="431"/>
      <c r="F246" s="517">
        <v>183.5</v>
      </c>
      <c r="G246" s="431"/>
      <c r="H246" s="431"/>
      <c r="I246" s="517">
        <v>183.5</v>
      </c>
      <c r="J246" s="523"/>
      <c r="K246" s="61"/>
    </row>
    <row r="247" ht="24" customHeight="1" spans="1:11">
      <c r="A247" s="402">
        <v>254</v>
      </c>
      <c r="B247" s="391" t="s">
        <v>459</v>
      </c>
      <c r="C247" s="431" t="s">
        <v>389</v>
      </c>
      <c r="D247" s="431"/>
      <c r="E247" s="431"/>
      <c r="F247" s="517">
        <v>183.5</v>
      </c>
      <c r="G247" s="431"/>
      <c r="H247" s="431"/>
      <c r="I247" s="517">
        <v>183.5</v>
      </c>
      <c r="J247" s="523"/>
      <c r="K247" s="61"/>
    </row>
    <row r="248" ht="24" customHeight="1" spans="1:11">
      <c r="A248" s="402">
        <v>255</v>
      </c>
      <c r="B248" s="391" t="s">
        <v>226</v>
      </c>
      <c r="C248" s="431" t="s">
        <v>389</v>
      </c>
      <c r="D248" s="431"/>
      <c r="E248" s="431"/>
      <c r="F248" s="517">
        <v>183.5</v>
      </c>
      <c r="G248" s="431"/>
      <c r="H248" s="431"/>
      <c r="I248" s="517">
        <v>183.5</v>
      </c>
      <c r="J248" s="523"/>
      <c r="K248" s="61"/>
    </row>
    <row r="249" ht="24" customHeight="1" spans="1:11">
      <c r="A249" s="402">
        <v>256</v>
      </c>
      <c r="B249" s="391" t="s">
        <v>460</v>
      </c>
      <c r="C249" s="431" t="s">
        <v>389</v>
      </c>
      <c r="D249" s="431"/>
      <c r="E249" s="431"/>
      <c r="F249" s="517">
        <v>183.5</v>
      </c>
      <c r="G249" s="431"/>
      <c r="H249" s="431"/>
      <c r="I249" s="517">
        <v>183.5</v>
      </c>
      <c r="J249" s="523"/>
      <c r="K249" s="61"/>
    </row>
    <row r="250" ht="24" customHeight="1" spans="1:11">
      <c r="A250" s="402">
        <v>257</v>
      </c>
      <c r="B250" s="391" t="s">
        <v>461</v>
      </c>
      <c r="C250" s="431" t="s">
        <v>389</v>
      </c>
      <c r="D250" s="431"/>
      <c r="E250" s="431"/>
      <c r="F250" s="517">
        <v>183.5</v>
      </c>
      <c r="G250" s="431"/>
      <c r="H250" s="431"/>
      <c r="I250" s="517">
        <v>183.5</v>
      </c>
      <c r="J250" s="523"/>
      <c r="K250" s="61"/>
    </row>
    <row r="251" ht="24" customHeight="1" spans="1:11">
      <c r="A251" s="402">
        <v>258</v>
      </c>
      <c r="B251" s="391" t="s">
        <v>276</v>
      </c>
      <c r="C251" s="431" t="s">
        <v>389</v>
      </c>
      <c r="D251" s="431"/>
      <c r="E251" s="431"/>
      <c r="F251" s="517">
        <v>183.5</v>
      </c>
      <c r="G251" s="431"/>
      <c r="H251" s="431"/>
      <c r="I251" s="517">
        <v>183.5</v>
      </c>
      <c r="J251" s="523"/>
      <c r="K251" s="61"/>
    </row>
    <row r="252" ht="24" customHeight="1" spans="1:11">
      <c r="A252" s="402">
        <v>259</v>
      </c>
      <c r="B252" s="391" t="s">
        <v>462</v>
      </c>
      <c r="C252" s="431" t="s">
        <v>389</v>
      </c>
      <c r="D252" s="431"/>
      <c r="E252" s="431"/>
      <c r="F252" s="517">
        <v>183.5</v>
      </c>
      <c r="G252" s="431"/>
      <c r="H252" s="431"/>
      <c r="I252" s="517">
        <v>183.5</v>
      </c>
      <c r="J252" s="523"/>
      <c r="K252" s="61"/>
    </row>
    <row r="253" ht="24" customHeight="1" spans="1:11">
      <c r="A253" s="402">
        <v>260</v>
      </c>
      <c r="B253" s="391" t="s">
        <v>463</v>
      </c>
      <c r="C253" s="431" t="s">
        <v>389</v>
      </c>
      <c r="D253" s="431"/>
      <c r="E253" s="431"/>
      <c r="F253" s="517">
        <v>183.5</v>
      </c>
      <c r="G253" s="431"/>
      <c r="H253" s="431"/>
      <c r="I253" s="517">
        <v>183.5</v>
      </c>
      <c r="J253" s="523"/>
      <c r="K253" s="61"/>
    </row>
    <row r="254" ht="24" customHeight="1" spans="1:11">
      <c r="A254" s="402">
        <v>261</v>
      </c>
      <c r="B254" s="391" t="s">
        <v>464</v>
      </c>
      <c r="C254" s="431" t="s">
        <v>389</v>
      </c>
      <c r="D254" s="431"/>
      <c r="E254" s="431"/>
      <c r="F254" s="517">
        <v>6000</v>
      </c>
      <c r="G254" s="431"/>
      <c r="H254" s="431"/>
      <c r="I254" s="517">
        <v>6000</v>
      </c>
      <c r="J254" s="523"/>
      <c r="K254" s="61"/>
    </row>
    <row r="255" ht="24" customHeight="1" spans="1:11">
      <c r="A255" s="402">
        <v>262</v>
      </c>
      <c r="B255" s="391" t="s">
        <v>465</v>
      </c>
      <c r="C255" s="431" t="s">
        <v>212</v>
      </c>
      <c r="D255" s="431"/>
      <c r="E255" s="431"/>
      <c r="F255" s="517">
        <v>900</v>
      </c>
      <c r="G255" s="431"/>
      <c r="H255" s="431"/>
      <c r="I255" s="517">
        <v>900</v>
      </c>
      <c r="J255" s="523"/>
      <c r="K255" s="61"/>
    </row>
    <row r="256" ht="24" customHeight="1" spans="1:11">
      <c r="A256" s="402">
        <v>263</v>
      </c>
      <c r="B256" s="391" t="s">
        <v>362</v>
      </c>
      <c r="C256" s="431" t="s">
        <v>466</v>
      </c>
      <c r="D256" s="431"/>
      <c r="E256" s="431" t="s">
        <v>174</v>
      </c>
      <c r="F256" s="517">
        <v>19800</v>
      </c>
      <c r="G256" s="431"/>
      <c r="H256" s="517">
        <v>19800</v>
      </c>
      <c r="I256" s="431"/>
      <c r="J256" s="523" t="s">
        <v>175</v>
      </c>
      <c r="K256" s="61"/>
    </row>
    <row r="257" ht="24" customHeight="1" spans="1:11">
      <c r="A257" s="402">
        <v>264</v>
      </c>
      <c r="B257" s="391" t="s">
        <v>467</v>
      </c>
      <c r="C257" s="431" t="s">
        <v>468</v>
      </c>
      <c r="D257" s="431"/>
      <c r="E257" s="431" t="s">
        <v>174</v>
      </c>
      <c r="F257" s="517">
        <v>16459</v>
      </c>
      <c r="G257" s="431"/>
      <c r="H257" s="517">
        <v>16459</v>
      </c>
      <c r="I257" s="431"/>
      <c r="J257" s="523" t="s">
        <v>175</v>
      </c>
      <c r="K257" s="61"/>
    </row>
    <row r="258" ht="24" customHeight="1" spans="1:11">
      <c r="A258" s="402">
        <v>265</v>
      </c>
      <c r="B258" s="391" t="s">
        <v>469</v>
      </c>
      <c r="C258" s="431" t="s">
        <v>389</v>
      </c>
      <c r="D258" s="431"/>
      <c r="E258" s="431"/>
      <c r="F258" s="517">
        <v>340</v>
      </c>
      <c r="G258" s="431"/>
      <c r="H258" s="431"/>
      <c r="I258" s="517">
        <v>340</v>
      </c>
      <c r="J258" s="523"/>
      <c r="K258" s="61"/>
    </row>
    <row r="259" ht="24" customHeight="1" spans="1:11">
      <c r="A259" s="402">
        <v>266</v>
      </c>
      <c r="B259" s="391" t="s">
        <v>470</v>
      </c>
      <c r="C259" s="431" t="s">
        <v>389</v>
      </c>
      <c r="D259" s="431"/>
      <c r="E259" s="431"/>
      <c r="F259" s="517">
        <v>450</v>
      </c>
      <c r="G259" s="431"/>
      <c r="H259" s="431"/>
      <c r="I259" s="517">
        <v>450</v>
      </c>
      <c r="J259" s="523"/>
      <c r="K259" s="61"/>
    </row>
    <row r="260" ht="24" customHeight="1" spans="1:11">
      <c r="A260" s="402">
        <v>267</v>
      </c>
      <c r="B260" s="391" t="s">
        <v>471</v>
      </c>
      <c r="C260" s="431" t="s">
        <v>389</v>
      </c>
      <c r="D260" s="431"/>
      <c r="E260" s="431"/>
      <c r="F260" s="517">
        <v>800</v>
      </c>
      <c r="G260" s="431"/>
      <c r="H260" s="431"/>
      <c r="I260" s="517">
        <v>800</v>
      </c>
      <c r="J260" s="523"/>
      <c r="K260" s="61"/>
    </row>
    <row r="261" ht="24" customHeight="1" spans="1:11">
      <c r="A261" s="402">
        <v>268</v>
      </c>
      <c r="B261" s="292" t="s">
        <v>472</v>
      </c>
      <c r="C261" s="431" t="s">
        <v>473</v>
      </c>
      <c r="D261" s="431"/>
      <c r="E261" s="431" t="s">
        <v>174</v>
      </c>
      <c r="F261" s="517">
        <v>12000</v>
      </c>
      <c r="G261" s="431"/>
      <c r="H261" s="517">
        <v>12000</v>
      </c>
      <c r="I261" s="431"/>
      <c r="J261" s="523" t="s">
        <v>175</v>
      </c>
      <c r="K261" s="61"/>
    </row>
    <row r="262" ht="24" customHeight="1" spans="1:11">
      <c r="A262" s="402">
        <v>269</v>
      </c>
      <c r="B262" s="292" t="s">
        <v>474</v>
      </c>
      <c r="C262" s="431" t="s">
        <v>475</v>
      </c>
      <c r="D262" s="431"/>
      <c r="E262" s="431" t="s">
        <v>174</v>
      </c>
      <c r="F262" s="517">
        <v>9200</v>
      </c>
      <c r="G262" s="431"/>
      <c r="H262" s="517">
        <v>9200</v>
      </c>
      <c r="I262" s="431"/>
      <c r="J262" s="523" t="s">
        <v>175</v>
      </c>
      <c r="K262" s="61"/>
    </row>
    <row r="263" ht="24" customHeight="1" spans="1:11">
      <c r="A263" s="402">
        <v>270</v>
      </c>
      <c r="B263" s="292" t="s">
        <v>356</v>
      </c>
      <c r="C263" s="431" t="s">
        <v>466</v>
      </c>
      <c r="D263" s="431"/>
      <c r="E263" s="431" t="s">
        <v>174</v>
      </c>
      <c r="F263" s="517">
        <v>2065</v>
      </c>
      <c r="G263" s="431"/>
      <c r="H263" s="517">
        <v>2065</v>
      </c>
      <c r="I263" s="431"/>
      <c r="J263" s="523" t="s">
        <v>175</v>
      </c>
      <c r="K263" s="61"/>
    </row>
    <row r="264" ht="24" customHeight="1" spans="1:11">
      <c r="A264" s="402">
        <v>271</v>
      </c>
      <c r="B264" s="292" t="s">
        <v>476</v>
      </c>
      <c r="C264" s="431" t="s">
        <v>477</v>
      </c>
      <c r="D264" s="431"/>
      <c r="E264" s="431" t="s">
        <v>174</v>
      </c>
      <c r="F264" s="517">
        <v>1599</v>
      </c>
      <c r="G264" s="431"/>
      <c r="H264" s="517">
        <v>1599</v>
      </c>
      <c r="I264" s="431"/>
      <c r="J264" s="523" t="s">
        <v>175</v>
      </c>
      <c r="K264" s="61"/>
    </row>
    <row r="265" ht="24" customHeight="1" spans="1:11">
      <c r="A265" s="402">
        <v>272</v>
      </c>
      <c r="B265" s="292" t="s">
        <v>478</v>
      </c>
      <c r="C265" s="431" t="s">
        <v>479</v>
      </c>
      <c r="D265" s="431"/>
      <c r="E265" s="431" t="s">
        <v>174</v>
      </c>
      <c r="F265" s="517">
        <v>1244</v>
      </c>
      <c r="G265" s="431"/>
      <c r="H265" s="517">
        <v>1244</v>
      </c>
      <c r="I265" s="431"/>
      <c r="J265" s="523" t="s">
        <v>175</v>
      </c>
      <c r="K265" s="61"/>
    </row>
    <row r="266" ht="24" customHeight="1" spans="1:11">
      <c r="A266" s="402">
        <v>273</v>
      </c>
      <c r="B266" s="292" t="s">
        <v>480</v>
      </c>
      <c r="C266" s="431" t="s">
        <v>479</v>
      </c>
      <c r="D266" s="431"/>
      <c r="E266" s="431" t="s">
        <v>174</v>
      </c>
      <c r="F266" s="517">
        <v>456</v>
      </c>
      <c r="G266" s="431"/>
      <c r="H266" s="517">
        <v>456</v>
      </c>
      <c r="I266" s="431"/>
      <c r="J266" s="523" t="s">
        <v>175</v>
      </c>
      <c r="K266" s="61"/>
    </row>
    <row r="267" ht="24" customHeight="1" spans="1:11">
      <c r="A267" s="402">
        <v>274</v>
      </c>
      <c r="B267" s="292" t="s">
        <v>194</v>
      </c>
      <c r="C267" s="431" t="s">
        <v>481</v>
      </c>
      <c r="D267" s="431"/>
      <c r="E267" s="431"/>
      <c r="F267" s="517">
        <v>11186</v>
      </c>
      <c r="G267" s="431"/>
      <c r="H267" s="431"/>
      <c r="I267" s="517">
        <v>11186</v>
      </c>
      <c r="J267" s="523" t="s">
        <v>482</v>
      </c>
      <c r="K267" s="61"/>
    </row>
    <row r="268" s="515" customFormat="1" ht="24" customHeight="1" spans="1:11">
      <c r="A268" s="524">
        <v>275</v>
      </c>
      <c r="B268" s="525" t="s">
        <v>483</v>
      </c>
      <c r="C268" s="526" t="s">
        <v>484</v>
      </c>
      <c r="D268" s="526"/>
      <c r="E268" s="526"/>
      <c r="F268" s="527">
        <v>120720</v>
      </c>
      <c r="G268" s="526"/>
      <c r="I268" s="527">
        <v>120720</v>
      </c>
      <c r="J268" s="534"/>
      <c r="K268" s="535"/>
    </row>
    <row r="269" ht="24" customHeight="1" spans="1:11">
      <c r="A269" s="402">
        <v>183</v>
      </c>
      <c r="B269" s="431"/>
      <c r="C269" s="431"/>
      <c r="D269" s="431"/>
      <c r="E269" s="431"/>
      <c r="F269" s="517"/>
      <c r="G269" s="431"/>
      <c r="H269" s="431"/>
      <c r="I269" s="431"/>
      <c r="J269" s="523"/>
      <c r="K269" s="61"/>
    </row>
    <row r="270" ht="24" customHeight="1" spans="1:11">
      <c r="A270" s="528" t="s">
        <v>136</v>
      </c>
      <c r="B270" s="408"/>
      <c r="C270" s="408" t="s">
        <v>163</v>
      </c>
      <c r="D270" s="408" t="s">
        <v>163</v>
      </c>
      <c r="E270" s="408" t="s">
        <v>163</v>
      </c>
      <c r="F270" s="529">
        <f>SUM(F7:F269)</f>
        <v>1624010.05</v>
      </c>
      <c r="G270" s="530"/>
      <c r="H270" s="530">
        <v>699739.81</v>
      </c>
      <c r="I270" s="530">
        <v>924270.24</v>
      </c>
      <c r="J270" s="408" t="s">
        <v>163</v>
      </c>
      <c r="K270" s="61"/>
    </row>
    <row r="271" ht="61.5" customHeight="1" spans="1:11">
      <c r="A271" s="211" t="s">
        <v>485</v>
      </c>
      <c r="B271" s="212"/>
      <c r="C271" s="212"/>
      <c r="D271" s="212"/>
      <c r="E271" s="212"/>
      <c r="F271" s="212"/>
      <c r="G271" s="65" t="s">
        <v>141</v>
      </c>
      <c r="H271" s="472"/>
      <c r="I271" s="472"/>
      <c r="J271" s="536"/>
      <c r="K271" s="499"/>
    </row>
    <row r="272" ht="20.25" customHeight="1" spans="1:11">
      <c r="A272" s="306" t="s">
        <v>486</v>
      </c>
      <c r="B272" s="307"/>
      <c r="C272" s="307"/>
      <c r="D272" s="307"/>
      <c r="E272" s="307"/>
      <c r="F272" s="307"/>
      <c r="G272" s="531"/>
      <c r="H272" s="532"/>
      <c r="I272" s="532"/>
      <c r="J272" s="537"/>
      <c r="K272" s="538"/>
    </row>
    <row r="273" ht="21" customHeight="1" spans="1:10">
      <c r="A273" s="506"/>
      <c r="B273" s="506"/>
      <c r="C273" s="506"/>
      <c r="D273" s="506"/>
      <c r="E273" s="506"/>
      <c r="F273" s="506"/>
      <c r="G273" s="533"/>
      <c r="H273" s="533"/>
      <c r="I273" s="533"/>
      <c r="J273" s="539"/>
    </row>
    <row r="274" spans="10:10">
      <c r="J274" s="519"/>
    </row>
  </sheetData>
  <autoFilter ref="A6:K272">
    <extLst/>
  </autoFilter>
  <mergeCells count="18">
    <mergeCell ref="A1:J1"/>
    <mergeCell ref="A2:K2"/>
    <mergeCell ref="A3:J3"/>
    <mergeCell ref="G4:H4"/>
    <mergeCell ref="A270:B270"/>
    <mergeCell ref="A271:F271"/>
    <mergeCell ref="A272:F272"/>
    <mergeCell ref="A273:J273"/>
    <mergeCell ref="A4:A5"/>
    <mergeCell ref="B4:B5"/>
    <mergeCell ref="C4:C5"/>
    <mergeCell ref="D4:D5"/>
    <mergeCell ref="E4:E5"/>
    <mergeCell ref="F4:F5"/>
    <mergeCell ref="I4:I5"/>
    <mergeCell ref="J4:J5"/>
    <mergeCell ref="K4:K5"/>
    <mergeCell ref="G271:K272"/>
  </mergeCells>
  <printOptions horizontalCentered="1" verticalCentered="1"/>
  <pageMargins left="0.588888888888889" right="0.11875" top="0.388888888888889" bottom="0.309027777777778" header="0.238888888888889" footer="0.238888888888889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workbookViewId="0">
      <selection activeCell="F8" sqref="F8:G34"/>
    </sheetView>
  </sheetViews>
  <sheetFormatPr defaultColWidth="8.875" defaultRowHeight="14.25"/>
  <cols>
    <col min="1" max="1" width="5.625" customWidth="1"/>
    <col min="2" max="2" width="8.75" customWidth="1"/>
    <col min="3" max="3" width="8.75" style="508" customWidth="1"/>
    <col min="4" max="7" width="8.75" customWidth="1"/>
    <col min="8" max="8" width="8.625" customWidth="1"/>
    <col min="9" max="9" width="10.625" customWidth="1"/>
    <col min="10" max="12" width="8.625" customWidth="1"/>
    <col min="13" max="13" width="10.25" customWidth="1"/>
    <col min="14" max="15" width="8.625" customWidth="1"/>
    <col min="16" max="16" width="10.375" customWidth="1"/>
  </cols>
  <sheetData>
    <row r="1" ht="39.95" customHeight="1" spans="1:16">
      <c r="A1" s="379" t="s">
        <v>24</v>
      </c>
      <c r="B1" s="379"/>
      <c r="C1" s="425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</row>
    <row r="2" ht="17.25" customHeight="1" spans="1:16">
      <c r="A2" s="78" t="s">
        <v>23</v>
      </c>
      <c r="B2" s="78"/>
      <c r="C2" s="509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24" customHeight="1" spans="1:16">
      <c r="A3" s="182" t="s">
        <v>142</v>
      </c>
      <c r="B3" s="182"/>
      <c r="C3" s="510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</row>
    <row r="4" ht="24" customHeight="1" spans="1:16">
      <c r="A4" s="222" t="s">
        <v>143</v>
      </c>
      <c r="B4" s="290" t="s">
        <v>487</v>
      </c>
      <c r="C4" s="222" t="s">
        <v>488</v>
      </c>
      <c r="D4" s="222" t="s">
        <v>489</v>
      </c>
      <c r="E4" s="268" t="s">
        <v>490</v>
      </c>
      <c r="F4" s="268" t="s">
        <v>491</v>
      </c>
      <c r="G4" s="268" t="s">
        <v>492</v>
      </c>
      <c r="H4" s="285" t="s">
        <v>116</v>
      </c>
      <c r="I4" s="286"/>
      <c r="J4" s="222" t="s">
        <v>147</v>
      </c>
      <c r="K4" s="222"/>
      <c r="L4" s="222"/>
      <c r="M4" s="222"/>
      <c r="N4" s="60" t="s">
        <v>117</v>
      </c>
      <c r="O4" s="60"/>
      <c r="P4" s="222" t="s">
        <v>148</v>
      </c>
    </row>
    <row r="5" ht="24" customHeight="1" spans="1:16">
      <c r="A5" s="60"/>
      <c r="B5" s="501"/>
      <c r="C5" s="222"/>
      <c r="D5" s="222"/>
      <c r="E5" s="271"/>
      <c r="F5" s="271"/>
      <c r="G5" s="271"/>
      <c r="H5" s="511"/>
      <c r="I5" s="424"/>
      <c r="J5" s="60" t="s">
        <v>493</v>
      </c>
      <c r="K5" s="60"/>
      <c r="L5" s="60" t="s">
        <v>494</v>
      </c>
      <c r="M5" s="60"/>
      <c r="N5" s="60"/>
      <c r="O5" s="60"/>
      <c r="P5" s="222"/>
    </row>
    <row r="6" ht="24" customHeight="1" spans="1:16">
      <c r="A6" s="60"/>
      <c r="B6" s="354"/>
      <c r="C6" s="222"/>
      <c r="D6" s="222"/>
      <c r="E6" s="272"/>
      <c r="F6" s="272"/>
      <c r="G6" s="272"/>
      <c r="H6" s="222" t="s">
        <v>495</v>
      </c>
      <c r="I6" s="222" t="s">
        <v>496</v>
      </c>
      <c r="J6" s="60" t="s">
        <v>495</v>
      </c>
      <c r="K6" s="60" t="s">
        <v>496</v>
      </c>
      <c r="L6" s="60" t="s">
        <v>495</v>
      </c>
      <c r="M6" s="60" t="s">
        <v>496</v>
      </c>
      <c r="N6" s="60" t="s">
        <v>495</v>
      </c>
      <c r="O6" s="60" t="s">
        <v>496</v>
      </c>
      <c r="P6" s="222"/>
    </row>
    <row r="7" s="180" customFormat="1" ht="24" customHeight="1" spans="1:16">
      <c r="A7" s="174"/>
      <c r="B7" s="292" t="s">
        <v>153</v>
      </c>
      <c r="C7" s="429" t="s">
        <v>154</v>
      </c>
      <c r="D7" s="292" t="s">
        <v>155</v>
      </c>
      <c r="E7" s="292" t="s">
        <v>156</v>
      </c>
      <c r="F7" s="292" t="s">
        <v>157</v>
      </c>
      <c r="G7" s="292" t="s">
        <v>158</v>
      </c>
      <c r="H7" s="292" t="s">
        <v>159</v>
      </c>
      <c r="I7" s="292" t="s">
        <v>160</v>
      </c>
      <c r="J7" s="292" t="s">
        <v>161</v>
      </c>
      <c r="K7" s="292" t="s">
        <v>162</v>
      </c>
      <c r="L7" s="292" t="s">
        <v>497</v>
      </c>
      <c r="M7" s="292" t="s">
        <v>498</v>
      </c>
      <c r="N7" s="292" t="s">
        <v>499</v>
      </c>
      <c r="O7" s="292" t="s">
        <v>500</v>
      </c>
      <c r="P7" s="292" t="s">
        <v>501</v>
      </c>
    </row>
    <row r="8" ht="24" customHeight="1" spans="1:16">
      <c r="A8" s="172">
        <v>1</v>
      </c>
      <c r="B8" s="512"/>
      <c r="C8" s="391" t="s">
        <v>502</v>
      </c>
      <c r="D8" s="386"/>
      <c r="E8" s="386"/>
      <c r="F8" s="386" t="s">
        <v>503</v>
      </c>
      <c r="G8" s="386" t="s">
        <v>504</v>
      </c>
      <c r="H8" s="386"/>
      <c r="I8" s="514">
        <v>1158.7</v>
      </c>
      <c r="J8" s="386"/>
      <c r="K8" s="386"/>
      <c r="L8" s="386"/>
      <c r="M8" s="386">
        <v>1158.7</v>
      </c>
      <c r="N8" s="386"/>
      <c r="O8" s="386"/>
      <c r="P8" s="386" t="s">
        <v>175</v>
      </c>
    </row>
    <row r="9" ht="24" customHeight="1" spans="1:16">
      <c r="A9" s="172">
        <v>2</v>
      </c>
      <c r="B9" s="512"/>
      <c r="C9" s="391" t="s">
        <v>505</v>
      </c>
      <c r="D9" s="386"/>
      <c r="E9" s="386"/>
      <c r="F9" s="386" t="s">
        <v>503</v>
      </c>
      <c r="G9" s="386" t="s">
        <v>504</v>
      </c>
      <c r="H9" s="386"/>
      <c r="I9" s="386">
        <v>560</v>
      </c>
      <c r="J9" s="386"/>
      <c r="K9" s="386"/>
      <c r="L9" s="386"/>
      <c r="M9" s="386">
        <v>560</v>
      </c>
      <c r="N9" s="386"/>
      <c r="O9" s="386"/>
      <c r="P9" s="386" t="s">
        <v>175</v>
      </c>
    </row>
    <row r="10" ht="24" customHeight="1" spans="1:16">
      <c r="A10" s="172">
        <v>3</v>
      </c>
      <c r="B10" s="512"/>
      <c r="C10" s="391" t="s">
        <v>506</v>
      </c>
      <c r="D10" s="386"/>
      <c r="E10" s="386"/>
      <c r="F10" s="386" t="s">
        <v>503</v>
      </c>
      <c r="G10" s="386" t="s">
        <v>504</v>
      </c>
      <c r="H10" s="386"/>
      <c r="I10" s="386">
        <v>100</v>
      </c>
      <c r="J10" s="386"/>
      <c r="K10" s="386"/>
      <c r="L10" s="386"/>
      <c r="M10" s="386">
        <v>100</v>
      </c>
      <c r="N10" s="386"/>
      <c r="O10" s="386"/>
      <c r="P10" s="386" t="s">
        <v>175</v>
      </c>
    </row>
    <row r="11" ht="24" customHeight="1" spans="1:16">
      <c r="A11" s="172">
        <v>4</v>
      </c>
      <c r="B11" s="512"/>
      <c r="C11" s="391" t="s">
        <v>507</v>
      </c>
      <c r="D11" s="386"/>
      <c r="E11" s="386"/>
      <c r="F11" s="386" t="s">
        <v>503</v>
      </c>
      <c r="G11" s="386" t="s">
        <v>504</v>
      </c>
      <c r="H11" s="386"/>
      <c r="I11" s="386">
        <v>84</v>
      </c>
      <c r="J11" s="386"/>
      <c r="K11" s="386"/>
      <c r="L11" s="386"/>
      <c r="M11" s="386">
        <v>84</v>
      </c>
      <c r="N11" s="386"/>
      <c r="O11" s="386"/>
      <c r="P11" s="386" t="s">
        <v>175</v>
      </c>
    </row>
    <row r="12" ht="24" customHeight="1" spans="1:16">
      <c r="A12" s="172">
        <v>5</v>
      </c>
      <c r="B12" s="512"/>
      <c r="C12" s="391" t="s">
        <v>508</v>
      </c>
      <c r="D12" s="386"/>
      <c r="E12" s="386"/>
      <c r="F12" s="386" t="s">
        <v>503</v>
      </c>
      <c r="G12" s="386" t="s">
        <v>504</v>
      </c>
      <c r="H12" s="386"/>
      <c r="I12" s="386">
        <v>37</v>
      </c>
      <c r="J12" s="386"/>
      <c r="K12" s="386"/>
      <c r="L12" s="386"/>
      <c r="M12" s="386">
        <v>37</v>
      </c>
      <c r="N12" s="386"/>
      <c r="O12" s="386"/>
      <c r="P12" s="386" t="s">
        <v>175</v>
      </c>
    </row>
    <row r="13" ht="24" customHeight="1" spans="1:16">
      <c r="A13" s="172">
        <v>6</v>
      </c>
      <c r="B13" s="512"/>
      <c r="C13" s="391" t="s">
        <v>509</v>
      </c>
      <c r="D13" s="386"/>
      <c r="E13" s="386"/>
      <c r="F13" s="386" t="s">
        <v>503</v>
      </c>
      <c r="G13" s="386" t="s">
        <v>504</v>
      </c>
      <c r="H13" s="386"/>
      <c r="I13" s="386">
        <v>45</v>
      </c>
      <c r="J13" s="386"/>
      <c r="K13" s="386"/>
      <c r="L13" s="386"/>
      <c r="M13" s="386">
        <v>45</v>
      </c>
      <c r="N13" s="386"/>
      <c r="O13" s="386"/>
      <c r="P13" s="386" t="s">
        <v>175</v>
      </c>
    </row>
    <row r="14" ht="24" customHeight="1" spans="1:16">
      <c r="A14" s="172">
        <v>7</v>
      </c>
      <c r="B14" s="512"/>
      <c r="C14" s="391" t="s">
        <v>510</v>
      </c>
      <c r="D14" s="386"/>
      <c r="E14" s="386"/>
      <c r="F14" s="386" t="s">
        <v>503</v>
      </c>
      <c r="G14" s="386" t="s">
        <v>504</v>
      </c>
      <c r="H14" s="386"/>
      <c r="I14" s="386">
        <v>100</v>
      </c>
      <c r="J14" s="386"/>
      <c r="K14" s="386"/>
      <c r="L14" s="386"/>
      <c r="M14" s="386">
        <v>100</v>
      </c>
      <c r="N14" s="386"/>
      <c r="O14" s="386"/>
      <c r="P14" s="386" t="s">
        <v>175</v>
      </c>
    </row>
    <row r="15" ht="24" customHeight="1" spans="1:16">
      <c r="A15" s="172">
        <v>8</v>
      </c>
      <c r="B15" s="512"/>
      <c r="C15" s="391" t="s">
        <v>511</v>
      </c>
      <c r="D15" s="386"/>
      <c r="E15" s="386"/>
      <c r="F15" s="386" t="s">
        <v>503</v>
      </c>
      <c r="G15" s="386" t="s">
        <v>504</v>
      </c>
      <c r="H15" s="386"/>
      <c r="I15" s="386">
        <v>17</v>
      </c>
      <c r="J15" s="386"/>
      <c r="K15" s="386"/>
      <c r="L15" s="386"/>
      <c r="M15" s="386">
        <v>17</v>
      </c>
      <c r="N15" s="386"/>
      <c r="O15" s="386"/>
      <c r="P15" s="386" t="s">
        <v>175</v>
      </c>
    </row>
    <row r="16" ht="24" customHeight="1" spans="1:16">
      <c r="A16" s="172">
        <v>9</v>
      </c>
      <c r="B16" s="512"/>
      <c r="C16" s="391" t="s">
        <v>512</v>
      </c>
      <c r="D16" s="386"/>
      <c r="E16" s="386"/>
      <c r="F16" s="386" t="s">
        <v>503</v>
      </c>
      <c r="G16" s="386" t="s">
        <v>504</v>
      </c>
      <c r="H16" s="386"/>
      <c r="I16" s="514">
        <v>-1013.81</v>
      </c>
      <c r="J16" s="386"/>
      <c r="K16" s="386"/>
      <c r="L16" s="386"/>
      <c r="M16" s="514">
        <v>-1013.81</v>
      </c>
      <c r="N16" s="386"/>
      <c r="O16" s="386"/>
      <c r="P16" s="386" t="s">
        <v>175</v>
      </c>
    </row>
    <row r="17" ht="24" customHeight="1" spans="1:16">
      <c r="A17" s="172">
        <v>10</v>
      </c>
      <c r="B17" s="512"/>
      <c r="C17" s="391" t="s">
        <v>513</v>
      </c>
      <c r="D17" s="386"/>
      <c r="E17" s="386"/>
      <c r="F17" s="386" t="s">
        <v>503</v>
      </c>
      <c r="G17" s="386" t="s">
        <v>504</v>
      </c>
      <c r="H17" s="386"/>
      <c r="I17" s="386">
        <v>350</v>
      </c>
      <c r="J17" s="386"/>
      <c r="K17" s="386"/>
      <c r="L17" s="386"/>
      <c r="M17" s="386">
        <v>350</v>
      </c>
      <c r="N17" s="386"/>
      <c r="O17" s="386"/>
      <c r="P17" s="386" t="s">
        <v>175</v>
      </c>
    </row>
    <row r="18" ht="24" customHeight="1" spans="1:16">
      <c r="A18" s="172">
        <v>11</v>
      </c>
      <c r="B18" s="512"/>
      <c r="C18" s="391" t="s">
        <v>433</v>
      </c>
      <c r="D18" s="386"/>
      <c r="E18" s="386"/>
      <c r="F18" s="386" t="s">
        <v>503</v>
      </c>
      <c r="G18" s="386" t="s">
        <v>504</v>
      </c>
      <c r="H18" s="386"/>
      <c r="I18" s="386">
        <v>-191.36</v>
      </c>
      <c r="J18" s="386"/>
      <c r="K18" s="386"/>
      <c r="L18" s="386"/>
      <c r="M18" s="386">
        <v>-191.36</v>
      </c>
      <c r="N18" s="386"/>
      <c r="O18" s="386"/>
      <c r="P18" s="386" t="s">
        <v>175</v>
      </c>
    </row>
    <row r="19" ht="24" customHeight="1" spans="1:16">
      <c r="A19" s="172">
        <v>12</v>
      </c>
      <c r="B19" s="512"/>
      <c r="C19" s="391" t="s">
        <v>514</v>
      </c>
      <c r="D19" s="386"/>
      <c r="E19" s="386"/>
      <c r="F19" s="386" t="s">
        <v>503</v>
      </c>
      <c r="G19" s="386" t="s">
        <v>504</v>
      </c>
      <c r="H19" s="386"/>
      <c r="I19" s="386">
        <v>50</v>
      </c>
      <c r="J19" s="386"/>
      <c r="K19" s="386"/>
      <c r="L19" s="386"/>
      <c r="M19" s="386">
        <v>50</v>
      </c>
      <c r="N19" s="386"/>
      <c r="O19" s="386"/>
      <c r="P19" s="386" t="s">
        <v>175</v>
      </c>
    </row>
    <row r="20" ht="24" customHeight="1" spans="1:16">
      <c r="A20" s="172">
        <v>13</v>
      </c>
      <c r="B20" s="512"/>
      <c r="C20" s="391" t="s">
        <v>515</v>
      </c>
      <c r="D20" s="386"/>
      <c r="E20" s="386"/>
      <c r="F20" s="386" t="s">
        <v>503</v>
      </c>
      <c r="G20" s="386" t="s">
        <v>504</v>
      </c>
      <c r="H20" s="386"/>
      <c r="I20" s="386">
        <v>40</v>
      </c>
      <c r="J20" s="386"/>
      <c r="K20" s="386"/>
      <c r="L20" s="386"/>
      <c r="M20" s="386">
        <v>40</v>
      </c>
      <c r="N20" s="386"/>
      <c r="O20" s="386"/>
      <c r="P20" s="386" t="s">
        <v>175</v>
      </c>
    </row>
    <row r="21" ht="24" customHeight="1" spans="1:16">
      <c r="A21" s="172">
        <v>14</v>
      </c>
      <c r="B21" s="512"/>
      <c r="C21" s="391" t="s">
        <v>516</v>
      </c>
      <c r="D21" s="386"/>
      <c r="E21" s="386"/>
      <c r="F21" s="386" t="s">
        <v>503</v>
      </c>
      <c r="G21" s="386" t="s">
        <v>504</v>
      </c>
      <c r="H21" s="386"/>
      <c r="I21" s="386">
        <v>900</v>
      </c>
      <c r="J21" s="386"/>
      <c r="K21" s="386"/>
      <c r="L21" s="386"/>
      <c r="M21" s="386">
        <v>900</v>
      </c>
      <c r="N21" s="386"/>
      <c r="O21" s="386"/>
      <c r="P21" s="386" t="s">
        <v>175</v>
      </c>
    </row>
    <row r="22" ht="24" customHeight="1" spans="1:16">
      <c r="A22" s="172">
        <v>15</v>
      </c>
      <c r="B22" s="512"/>
      <c r="C22" s="391" t="s">
        <v>517</v>
      </c>
      <c r="D22" s="386"/>
      <c r="E22" s="386"/>
      <c r="F22" s="386" t="s">
        <v>503</v>
      </c>
      <c r="G22" s="386" t="s">
        <v>504</v>
      </c>
      <c r="H22" s="386"/>
      <c r="I22" s="386">
        <v>280</v>
      </c>
      <c r="J22" s="386"/>
      <c r="K22" s="386"/>
      <c r="L22" s="386"/>
      <c r="M22" s="386">
        <v>280</v>
      </c>
      <c r="N22" s="386"/>
      <c r="O22" s="386"/>
      <c r="P22" s="386" t="s">
        <v>175</v>
      </c>
    </row>
    <row r="23" ht="24" customHeight="1" spans="1:16">
      <c r="A23" s="172">
        <v>16</v>
      </c>
      <c r="B23" s="512"/>
      <c r="C23" s="391" t="s">
        <v>518</v>
      </c>
      <c r="D23" s="386"/>
      <c r="E23" s="386"/>
      <c r="F23" s="386" t="s">
        <v>503</v>
      </c>
      <c r="G23" s="386" t="s">
        <v>504</v>
      </c>
      <c r="H23" s="386"/>
      <c r="I23" s="386">
        <v>160</v>
      </c>
      <c r="J23" s="386"/>
      <c r="K23" s="386"/>
      <c r="L23" s="386"/>
      <c r="M23" s="386">
        <v>160</v>
      </c>
      <c r="N23" s="386"/>
      <c r="O23" s="386"/>
      <c r="P23" s="386" t="s">
        <v>175</v>
      </c>
    </row>
    <row r="24" ht="24" customHeight="1" spans="1:16">
      <c r="A24" s="172">
        <v>17</v>
      </c>
      <c r="B24" s="512"/>
      <c r="C24" s="391" t="s">
        <v>519</v>
      </c>
      <c r="D24" s="386"/>
      <c r="E24" s="386"/>
      <c r="F24" s="386" t="s">
        <v>503</v>
      </c>
      <c r="G24" s="386" t="s">
        <v>504</v>
      </c>
      <c r="H24" s="386"/>
      <c r="I24" s="386">
        <v>90</v>
      </c>
      <c r="J24" s="386"/>
      <c r="K24" s="386"/>
      <c r="L24" s="386"/>
      <c r="M24" s="386">
        <v>90</v>
      </c>
      <c r="N24" s="386"/>
      <c r="O24" s="386"/>
      <c r="P24" s="386" t="s">
        <v>175</v>
      </c>
    </row>
    <row r="25" ht="24" customHeight="1" spans="1:16">
      <c r="A25" s="172">
        <v>18</v>
      </c>
      <c r="B25" s="512"/>
      <c r="C25" s="391" t="s">
        <v>520</v>
      </c>
      <c r="D25" s="386"/>
      <c r="E25" s="386"/>
      <c r="F25" s="386" t="s">
        <v>503</v>
      </c>
      <c r="G25" s="386" t="s">
        <v>504</v>
      </c>
      <c r="H25" s="386"/>
      <c r="I25" s="386">
        <v>122</v>
      </c>
      <c r="J25" s="386"/>
      <c r="K25" s="386"/>
      <c r="L25" s="386"/>
      <c r="M25" s="386">
        <v>122</v>
      </c>
      <c r="N25" s="386"/>
      <c r="O25" s="386"/>
      <c r="P25" s="386" t="s">
        <v>175</v>
      </c>
    </row>
    <row r="26" ht="24" customHeight="1" spans="1:16">
      <c r="A26" s="172">
        <v>19</v>
      </c>
      <c r="B26" s="512"/>
      <c r="C26" s="391" t="s">
        <v>521</v>
      </c>
      <c r="D26" s="386"/>
      <c r="E26" s="386"/>
      <c r="F26" s="386" t="s">
        <v>503</v>
      </c>
      <c r="G26" s="386" t="s">
        <v>504</v>
      </c>
      <c r="H26" s="386"/>
      <c r="I26" s="386">
        <v>491</v>
      </c>
      <c r="J26" s="386"/>
      <c r="K26" s="386"/>
      <c r="L26" s="386"/>
      <c r="M26" s="386">
        <v>491</v>
      </c>
      <c r="N26" s="386"/>
      <c r="O26" s="386"/>
      <c r="P26" s="386" t="s">
        <v>175</v>
      </c>
    </row>
    <row r="27" ht="24" customHeight="1" spans="1:16">
      <c r="A27" s="172">
        <v>20</v>
      </c>
      <c r="B27" s="512"/>
      <c r="C27" s="391" t="s">
        <v>522</v>
      </c>
      <c r="D27" s="386"/>
      <c r="E27" s="386"/>
      <c r="F27" s="386" t="s">
        <v>503</v>
      </c>
      <c r="G27" s="386" t="s">
        <v>504</v>
      </c>
      <c r="H27" s="386"/>
      <c r="I27" s="386">
        <v>350</v>
      </c>
      <c r="J27" s="386"/>
      <c r="K27" s="386"/>
      <c r="L27" s="386"/>
      <c r="M27" s="386">
        <v>350</v>
      </c>
      <c r="N27" s="386"/>
      <c r="O27" s="386"/>
      <c r="P27" s="386" t="s">
        <v>175</v>
      </c>
    </row>
    <row r="28" ht="24" customHeight="1" spans="1:16">
      <c r="A28" s="172">
        <v>21</v>
      </c>
      <c r="B28" s="512"/>
      <c r="C28" s="391" t="s">
        <v>523</v>
      </c>
      <c r="D28" s="386"/>
      <c r="E28" s="386"/>
      <c r="F28" s="386" t="s">
        <v>503</v>
      </c>
      <c r="G28" s="386" t="s">
        <v>504</v>
      </c>
      <c r="H28" s="386"/>
      <c r="I28" s="386">
        <v>260</v>
      </c>
      <c r="J28" s="386"/>
      <c r="K28" s="386"/>
      <c r="L28" s="386"/>
      <c r="M28" s="386">
        <v>260</v>
      </c>
      <c r="N28" s="386"/>
      <c r="O28" s="386"/>
      <c r="P28" s="386" t="s">
        <v>175</v>
      </c>
    </row>
    <row r="29" ht="24" customHeight="1" spans="1:16">
      <c r="A29" s="172">
        <v>22</v>
      </c>
      <c r="B29" s="512"/>
      <c r="C29" s="391" t="s">
        <v>524</v>
      </c>
      <c r="D29" s="386"/>
      <c r="E29" s="386"/>
      <c r="F29" s="386" t="s">
        <v>503</v>
      </c>
      <c r="G29" s="386" t="s">
        <v>504</v>
      </c>
      <c r="H29" s="386"/>
      <c r="I29" s="386">
        <v>743</v>
      </c>
      <c r="J29" s="386"/>
      <c r="K29" s="386"/>
      <c r="L29" s="386"/>
      <c r="M29" s="386">
        <v>743</v>
      </c>
      <c r="N29" s="386"/>
      <c r="O29" s="386"/>
      <c r="P29" s="386" t="s">
        <v>175</v>
      </c>
    </row>
    <row r="30" ht="24" customHeight="1" spans="1:16">
      <c r="A30" s="172">
        <v>23</v>
      </c>
      <c r="B30" s="512"/>
      <c r="C30" s="391" t="s">
        <v>525</v>
      </c>
      <c r="D30" s="386"/>
      <c r="E30" s="386"/>
      <c r="F30" s="386" t="s">
        <v>503</v>
      </c>
      <c r="G30" s="386" t="s">
        <v>504</v>
      </c>
      <c r="H30" s="386"/>
      <c r="I30" s="386">
        <v>251</v>
      </c>
      <c r="J30" s="386"/>
      <c r="K30" s="386"/>
      <c r="L30" s="386"/>
      <c r="M30" s="386">
        <v>251</v>
      </c>
      <c r="N30" s="386"/>
      <c r="O30" s="386"/>
      <c r="P30" s="386" t="s">
        <v>175</v>
      </c>
    </row>
    <row r="31" ht="24" customHeight="1" spans="1:16">
      <c r="A31" s="172">
        <v>24</v>
      </c>
      <c r="B31" s="512"/>
      <c r="C31" s="391" t="s">
        <v>526</v>
      </c>
      <c r="D31" s="386"/>
      <c r="E31" s="386"/>
      <c r="F31" s="386" t="s">
        <v>503</v>
      </c>
      <c r="G31" s="386" t="s">
        <v>504</v>
      </c>
      <c r="H31" s="386"/>
      <c r="I31" s="386">
        <v>223</v>
      </c>
      <c r="J31" s="386"/>
      <c r="K31" s="386"/>
      <c r="L31" s="386"/>
      <c r="M31" s="386">
        <v>223</v>
      </c>
      <c r="N31" s="386"/>
      <c r="O31" s="386"/>
      <c r="P31" s="386" t="s">
        <v>175</v>
      </c>
    </row>
    <row r="32" ht="24" customHeight="1" spans="1:16">
      <c r="A32" s="172">
        <v>25</v>
      </c>
      <c r="B32" s="512"/>
      <c r="C32" s="391" t="s">
        <v>527</v>
      </c>
      <c r="D32" s="386"/>
      <c r="E32" s="386"/>
      <c r="F32" s="386" t="s">
        <v>503</v>
      </c>
      <c r="G32" s="386" t="s">
        <v>504</v>
      </c>
      <c r="H32" s="386"/>
      <c r="I32" s="386">
        <v>124</v>
      </c>
      <c r="J32" s="386"/>
      <c r="K32" s="386"/>
      <c r="L32" s="386"/>
      <c r="M32" s="386">
        <v>124</v>
      </c>
      <c r="N32" s="386"/>
      <c r="O32" s="386"/>
      <c r="P32" s="386" t="s">
        <v>175</v>
      </c>
    </row>
    <row r="33" ht="24" customHeight="1" spans="1:16">
      <c r="A33" s="172">
        <v>26</v>
      </c>
      <c r="B33" s="512"/>
      <c r="C33" s="391" t="s">
        <v>528</v>
      </c>
      <c r="D33" s="386"/>
      <c r="E33" s="386"/>
      <c r="F33" s="386" t="s">
        <v>503</v>
      </c>
      <c r="G33" s="386" t="s">
        <v>504</v>
      </c>
      <c r="H33" s="386"/>
      <c r="I33" s="386">
        <v>660</v>
      </c>
      <c r="J33" s="386"/>
      <c r="K33" s="386"/>
      <c r="L33" s="386"/>
      <c r="M33" s="386">
        <v>660</v>
      </c>
      <c r="N33" s="386"/>
      <c r="O33" s="386"/>
      <c r="P33" s="386" t="s">
        <v>175</v>
      </c>
    </row>
    <row r="34" ht="24" customHeight="1" spans="1:16">
      <c r="A34" s="172">
        <v>27</v>
      </c>
      <c r="B34" s="512"/>
      <c r="C34" s="391" t="s">
        <v>529</v>
      </c>
      <c r="D34" s="386"/>
      <c r="E34" s="386"/>
      <c r="F34" s="386" t="s">
        <v>503</v>
      </c>
      <c r="G34" s="386" t="s">
        <v>504</v>
      </c>
      <c r="H34" s="386"/>
      <c r="I34" s="386">
        <v>400</v>
      </c>
      <c r="J34" s="386"/>
      <c r="K34" s="386"/>
      <c r="L34" s="386"/>
      <c r="M34" s="386">
        <v>400</v>
      </c>
      <c r="N34" s="386"/>
      <c r="O34" s="386"/>
      <c r="P34" s="386" t="s">
        <v>175</v>
      </c>
    </row>
    <row r="35" ht="24" customHeight="1" spans="1:16">
      <c r="A35" s="172"/>
      <c r="B35" s="512"/>
      <c r="C35" s="433"/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</row>
    <row r="36" ht="24" customHeight="1" spans="1:16">
      <c r="A36" s="172"/>
      <c r="B36" s="512"/>
      <c r="C36" s="433"/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</row>
    <row r="37" ht="24" customHeight="1" spans="1:16">
      <c r="A37" s="172"/>
      <c r="B37" s="512"/>
      <c r="C37" s="433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</row>
    <row r="38" ht="24" customHeight="1" spans="1:16">
      <c r="A38" s="172"/>
      <c r="B38" s="512"/>
      <c r="C38" s="433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</row>
    <row r="39" ht="24" customHeight="1" spans="1:16">
      <c r="A39" s="172">
        <v>9</v>
      </c>
      <c r="B39" s="512"/>
      <c r="C39" s="433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</row>
    <row r="40" ht="24" customHeight="1" spans="1:16">
      <c r="A40" s="293" t="s">
        <v>136</v>
      </c>
      <c r="B40" s="295"/>
      <c r="C40" s="437" t="s">
        <v>163</v>
      </c>
      <c r="D40" s="296" t="s">
        <v>163</v>
      </c>
      <c r="E40" s="296" t="s">
        <v>163</v>
      </c>
      <c r="F40" s="296" t="s">
        <v>163</v>
      </c>
      <c r="G40" s="296" t="s">
        <v>163</v>
      </c>
      <c r="H40" s="296" t="s">
        <v>163</v>
      </c>
      <c r="I40" s="440">
        <f>SUM(I8:I39)</f>
        <v>6390.53</v>
      </c>
      <c r="J40" s="296" t="s">
        <v>163</v>
      </c>
      <c r="K40" s="440"/>
      <c r="L40" s="296" t="s">
        <v>163</v>
      </c>
      <c r="M40" s="440">
        <v>6130.53</v>
      </c>
      <c r="N40" s="296" t="s">
        <v>163</v>
      </c>
      <c r="O40" s="440">
        <v>260</v>
      </c>
      <c r="P40" s="296" t="s">
        <v>163</v>
      </c>
    </row>
    <row r="41" ht="64.5" customHeight="1" spans="1:16">
      <c r="A41" s="65" t="s">
        <v>530</v>
      </c>
      <c r="B41" s="472"/>
      <c r="C41" s="479"/>
      <c r="D41" s="472"/>
      <c r="E41" s="472"/>
      <c r="F41" s="472"/>
      <c r="G41" s="472"/>
      <c r="H41" s="472"/>
      <c r="I41" s="499"/>
      <c r="J41" s="507" t="s">
        <v>141</v>
      </c>
      <c r="K41" s="507"/>
      <c r="L41" s="507"/>
      <c r="M41" s="507"/>
      <c r="N41" s="507"/>
      <c r="O41" s="507"/>
      <c r="P41" s="507"/>
    </row>
    <row r="42" customHeight="1" spans="1:16">
      <c r="A42" s="473" t="s">
        <v>486</v>
      </c>
      <c r="B42" s="474"/>
      <c r="C42" s="513"/>
      <c r="D42" s="474"/>
      <c r="E42" s="474"/>
      <c r="F42" s="474"/>
      <c r="G42" s="474"/>
      <c r="H42" s="474"/>
      <c r="I42" s="500"/>
      <c r="J42" s="507"/>
      <c r="K42" s="507"/>
      <c r="L42" s="507"/>
      <c r="M42" s="507"/>
      <c r="N42" s="507"/>
      <c r="O42" s="507"/>
      <c r="P42" s="507"/>
    </row>
    <row r="43" ht="18.75" spans="16:16">
      <c r="P43" s="58"/>
    </row>
  </sheetData>
  <mergeCells count="20">
    <mergeCell ref="A1:P1"/>
    <mergeCell ref="A2:P2"/>
    <mergeCell ref="A3:P3"/>
    <mergeCell ref="J4:M4"/>
    <mergeCell ref="J5:K5"/>
    <mergeCell ref="L5:M5"/>
    <mergeCell ref="A40:B40"/>
    <mergeCell ref="A41:I41"/>
    <mergeCell ref="A42:I42"/>
    <mergeCell ref="A4:A6"/>
    <mergeCell ref="B4:B6"/>
    <mergeCell ref="C4:C6"/>
    <mergeCell ref="D4:D6"/>
    <mergeCell ref="E4:E6"/>
    <mergeCell ref="F4:F6"/>
    <mergeCell ref="G4:G6"/>
    <mergeCell ref="P4:P6"/>
    <mergeCell ref="J41:P42"/>
    <mergeCell ref="H4:I5"/>
    <mergeCell ref="N4:O5"/>
  </mergeCells>
  <printOptions verticalCentered="1"/>
  <pageMargins left="0.788888888888889" right="0" top="0.788888888888889" bottom="0.588888888888889" header="0.509027777777778" footer="0.509027777777778"/>
  <pageSetup paperSize="9" scale="9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A3" sqref="A3:T3"/>
    </sheetView>
  </sheetViews>
  <sheetFormatPr defaultColWidth="8.875" defaultRowHeight="14.25"/>
  <cols>
    <col min="1" max="1" width="6" customWidth="1"/>
    <col min="2" max="5" width="8.5" customWidth="1"/>
    <col min="6" max="18" width="5.5" customWidth="1"/>
    <col min="19" max="19" width="7.875" customWidth="1"/>
    <col min="20" max="20" width="11.75" customWidth="1"/>
  </cols>
  <sheetData>
    <row r="1" ht="39.95" customHeight="1" spans="1:20">
      <c r="A1" s="193" t="s">
        <v>27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="33" customFormat="1" spans="1:20">
      <c r="A2" s="78" t="s">
        <v>26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ht="24" customHeight="1" spans="1:20">
      <c r="A3" s="182" t="s">
        <v>142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</row>
    <row r="4" ht="24" customHeight="1" spans="1:20">
      <c r="A4" s="268" t="s">
        <v>143</v>
      </c>
      <c r="B4" s="268" t="s">
        <v>531</v>
      </c>
      <c r="C4" s="268" t="s">
        <v>490</v>
      </c>
      <c r="D4" s="268" t="s">
        <v>532</v>
      </c>
      <c r="E4" s="268" t="s">
        <v>533</v>
      </c>
      <c r="F4" s="422" t="s">
        <v>116</v>
      </c>
      <c r="G4" s="422"/>
      <c r="H4" s="422"/>
      <c r="I4" s="422"/>
      <c r="J4" s="286"/>
      <c r="K4" s="282" t="s">
        <v>147</v>
      </c>
      <c r="L4" s="283"/>
      <c r="M4" s="283"/>
      <c r="N4" s="283"/>
      <c r="O4" s="283"/>
      <c r="P4" s="283"/>
      <c r="Q4" s="283"/>
      <c r="R4" s="284"/>
      <c r="S4" s="282" t="s">
        <v>117</v>
      </c>
      <c r="T4" s="60" t="s">
        <v>148</v>
      </c>
    </row>
    <row r="5" ht="24" customHeight="1" spans="1:20">
      <c r="A5" s="271"/>
      <c r="B5" s="271"/>
      <c r="C5" s="271"/>
      <c r="D5" s="271"/>
      <c r="E5" s="501"/>
      <c r="F5" s="286" t="s">
        <v>136</v>
      </c>
      <c r="G5" s="222" t="s">
        <v>534</v>
      </c>
      <c r="H5" s="222"/>
      <c r="I5" s="222" t="s">
        <v>535</v>
      </c>
      <c r="J5" s="222"/>
      <c r="K5" s="60" t="s">
        <v>536</v>
      </c>
      <c r="L5" s="60"/>
      <c r="M5" s="60"/>
      <c r="N5" s="60"/>
      <c r="O5" s="60" t="s">
        <v>535</v>
      </c>
      <c r="P5" s="60"/>
      <c r="Q5" s="60"/>
      <c r="R5" s="60"/>
      <c r="S5" s="60" t="s">
        <v>496</v>
      </c>
      <c r="T5" s="60"/>
    </row>
    <row r="6" ht="24" customHeight="1" spans="1:20">
      <c r="A6" s="271"/>
      <c r="B6" s="271"/>
      <c r="C6" s="271"/>
      <c r="D6" s="271"/>
      <c r="E6" s="501"/>
      <c r="F6" s="423"/>
      <c r="G6" s="222"/>
      <c r="H6" s="222"/>
      <c r="I6" s="222"/>
      <c r="J6" s="222"/>
      <c r="K6" s="60" t="s">
        <v>493</v>
      </c>
      <c r="L6" s="60"/>
      <c r="M6" s="60" t="s">
        <v>494</v>
      </c>
      <c r="N6" s="60"/>
      <c r="O6" s="60" t="s">
        <v>493</v>
      </c>
      <c r="P6" s="60"/>
      <c r="Q6" s="269" t="s">
        <v>494</v>
      </c>
      <c r="R6" s="281"/>
      <c r="S6" s="60"/>
      <c r="T6" s="60"/>
    </row>
    <row r="7" ht="24" customHeight="1" spans="1:20">
      <c r="A7" s="272"/>
      <c r="B7" s="272"/>
      <c r="C7" s="272"/>
      <c r="D7" s="272"/>
      <c r="E7" s="354"/>
      <c r="F7" s="222" t="s">
        <v>496</v>
      </c>
      <c r="G7" s="222" t="s">
        <v>495</v>
      </c>
      <c r="H7" s="222" t="s">
        <v>496</v>
      </c>
      <c r="I7" s="222" t="s">
        <v>495</v>
      </c>
      <c r="J7" s="222" t="s">
        <v>496</v>
      </c>
      <c r="K7" s="60" t="s">
        <v>495</v>
      </c>
      <c r="L7" s="60" t="s">
        <v>496</v>
      </c>
      <c r="M7" s="60" t="s">
        <v>495</v>
      </c>
      <c r="N7" s="60" t="s">
        <v>496</v>
      </c>
      <c r="O7" s="60" t="s">
        <v>495</v>
      </c>
      <c r="P7" s="60" t="s">
        <v>496</v>
      </c>
      <c r="Q7" s="60" t="s">
        <v>495</v>
      </c>
      <c r="R7" s="60" t="s">
        <v>496</v>
      </c>
      <c r="S7" s="60"/>
      <c r="T7" s="60"/>
    </row>
    <row r="8" s="180" customFormat="1" ht="24" customHeight="1" spans="1:20">
      <c r="A8" s="174"/>
      <c r="B8" s="292" t="s">
        <v>153</v>
      </c>
      <c r="C8" s="292" t="s">
        <v>154</v>
      </c>
      <c r="D8" s="292" t="s">
        <v>155</v>
      </c>
      <c r="E8" s="292" t="s">
        <v>156</v>
      </c>
      <c r="F8" s="292" t="s">
        <v>157</v>
      </c>
      <c r="G8" s="292" t="s">
        <v>158</v>
      </c>
      <c r="H8" s="292" t="s">
        <v>159</v>
      </c>
      <c r="I8" s="292" t="s">
        <v>160</v>
      </c>
      <c r="J8" s="292" t="s">
        <v>161</v>
      </c>
      <c r="K8" s="292" t="s">
        <v>162</v>
      </c>
      <c r="L8" s="292" t="s">
        <v>497</v>
      </c>
      <c r="M8" s="292" t="s">
        <v>498</v>
      </c>
      <c r="N8" s="292" t="s">
        <v>499</v>
      </c>
      <c r="O8" s="292" t="s">
        <v>500</v>
      </c>
      <c r="P8" s="292" t="s">
        <v>501</v>
      </c>
      <c r="Q8" s="292" t="s">
        <v>537</v>
      </c>
      <c r="R8" s="292" t="s">
        <v>538</v>
      </c>
      <c r="S8" s="292" t="s">
        <v>539</v>
      </c>
      <c r="T8" s="292" t="s">
        <v>540</v>
      </c>
    </row>
    <row r="9" ht="24" customHeight="1" spans="1:20">
      <c r="A9" s="172">
        <v>1</v>
      </c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61"/>
    </row>
    <row r="10" ht="24" customHeight="1" spans="1:20">
      <c r="A10" s="172">
        <v>2</v>
      </c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61"/>
    </row>
    <row r="11" ht="24" customHeight="1" spans="1:20">
      <c r="A11" s="172">
        <v>3</v>
      </c>
      <c r="B11" s="386"/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61"/>
    </row>
    <row r="12" ht="24" customHeight="1" spans="1:20">
      <c r="A12" s="172">
        <v>4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61"/>
    </row>
    <row r="13" ht="24" customHeight="1" spans="1:20">
      <c r="A13" s="172">
        <v>5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61"/>
    </row>
    <row r="14" ht="24" customHeight="1" spans="1:20">
      <c r="A14" s="172">
        <v>6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61"/>
    </row>
    <row r="15" ht="24" customHeight="1" spans="1:20">
      <c r="A15" s="172">
        <v>7</v>
      </c>
      <c r="B15" s="386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61"/>
    </row>
    <row r="16" ht="24" customHeight="1" spans="1:20">
      <c r="A16" s="172">
        <v>8</v>
      </c>
      <c r="B16" s="502"/>
      <c r="C16" s="440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146"/>
    </row>
    <row r="17" ht="24" customHeight="1" spans="1:20">
      <c r="A17" s="172">
        <v>9</v>
      </c>
      <c r="B17" s="502"/>
      <c r="C17" s="440"/>
      <c r="D17" s="440"/>
      <c r="E17" s="440"/>
      <c r="F17" s="440"/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40"/>
      <c r="R17" s="440"/>
      <c r="S17" s="440"/>
      <c r="T17" s="146"/>
    </row>
    <row r="18" ht="24" customHeight="1" spans="1:20">
      <c r="A18" s="503" t="s">
        <v>136</v>
      </c>
      <c r="B18" s="504"/>
      <c r="C18" s="296" t="s">
        <v>163</v>
      </c>
      <c r="D18" s="296" t="s">
        <v>163</v>
      </c>
      <c r="E18" s="296" t="s">
        <v>163</v>
      </c>
      <c r="F18" s="505"/>
      <c r="G18" s="296" t="s">
        <v>163</v>
      </c>
      <c r="H18" s="505"/>
      <c r="I18" s="296" t="s">
        <v>163</v>
      </c>
      <c r="J18" s="505"/>
      <c r="K18" s="296" t="s">
        <v>163</v>
      </c>
      <c r="L18" s="505"/>
      <c r="M18" s="296" t="s">
        <v>163</v>
      </c>
      <c r="N18" s="505"/>
      <c r="O18" s="296" t="s">
        <v>163</v>
      </c>
      <c r="P18" s="505"/>
      <c r="Q18" s="296" t="s">
        <v>163</v>
      </c>
      <c r="R18" s="505"/>
      <c r="S18" s="505"/>
      <c r="T18" s="296" t="s">
        <v>163</v>
      </c>
    </row>
    <row r="19" ht="54" customHeight="1" spans="1:20">
      <c r="A19" s="279" t="s">
        <v>164</v>
      </c>
      <c r="B19" s="279"/>
      <c r="C19" s="279"/>
      <c r="D19" s="279"/>
      <c r="E19" s="279"/>
      <c r="F19" s="279"/>
      <c r="G19" s="279"/>
      <c r="H19" s="279"/>
      <c r="I19" s="279"/>
      <c r="J19" s="279"/>
      <c r="K19" s="507" t="s">
        <v>141</v>
      </c>
      <c r="L19" s="507"/>
      <c r="M19" s="507"/>
      <c r="N19" s="507"/>
      <c r="O19" s="507"/>
      <c r="P19" s="507"/>
      <c r="Q19" s="507"/>
      <c r="R19" s="507"/>
      <c r="S19" s="507"/>
      <c r="T19" s="507"/>
    </row>
    <row r="20" customHeight="1" spans="1:20">
      <c r="A20" s="280" t="s">
        <v>165</v>
      </c>
      <c r="B20" s="280"/>
      <c r="C20" s="280"/>
      <c r="D20" s="280"/>
      <c r="E20" s="280"/>
      <c r="F20" s="280"/>
      <c r="G20" s="280"/>
      <c r="H20" s="280"/>
      <c r="I20" s="280"/>
      <c r="J20" s="280"/>
      <c r="K20" s="507"/>
      <c r="L20" s="507"/>
      <c r="M20" s="507"/>
      <c r="N20" s="507"/>
      <c r="O20" s="507"/>
      <c r="P20" s="507"/>
      <c r="Q20" s="507"/>
      <c r="R20" s="507"/>
      <c r="S20" s="507"/>
      <c r="T20" s="507"/>
    </row>
    <row r="21" ht="20.25" customHeight="1" spans="1:14">
      <c r="A21" s="506"/>
      <c r="B21" s="506"/>
      <c r="C21" s="506"/>
      <c r="D21" s="506"/>
      <c r="E21" s="506"/>
      <c r="F21" s="506"/>
      <c r="G21" s="506"/>
      <c r="H21" s="506"/>
      <c r="I21" s="506"/>
      <c r="J21" s="506"/>
      <c r="K21" s="506"/>
      <c r="L21" s="506"/>
      <c r="M21" s="506"/>
      <c r="N21" s="506"/>
    </row>
  </sheetData>
  <mergeCells count="26">
    <mergeCell ref="A1:T1"/>
    <mergeCell ref="A2:T2"/>
    <mergeCell ref="A3:T3"/>
    <mergeCell ref="F4:J4"/>
    <mergeCell ref="K4:R4"/>
    <mergeCell ref="K5:N5"/>
    <mergeCell ref="O5:R5"/>
    <mergeCell ref="K6:L6"/>
    <mergeCell ref="M6:N6"/>
    <mergeCell ref="O6:P6"/>
    <mergeCell ref="Q6:R6"/>
    <mergeCell ref="A18:B18"/>
    <mergeCell ref="A19:J19"/>
    <mergeCell ref="A20:J20"/>
    <mergeCell ref="A21:N21"/>
    <mergeCell ref="A4:A7"/>
    <mergeCell ref="B4:B7"/>
    <mergeCell ref="C4:C7"/>
    <mergeCell ref="D4:D7"/>
    <mergeCell ref="E4:E7"/>
    <mergeCell ref="F5:F6"/>
    <mergeCell ref="S5:S7"/>
    <mergeCell ref="T4:T7"/>
    <mergeCell ref="K19:T20"/>
    <mergeCell ref="G5:H6"/>
    <mergeCell ref="I5:J6"/>
  </mergeCells>
  <pageMargins left="0.75" right="0.75" top="0.709027777777778" bottom="0.709027777777778" header="0.509027777777778" footer="0.509027777777778"/>
  <pageSetup paperSize="9" scale="92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A3" sqref="A3:W3"/>
    </sheetView>
  </sheetViews>
  <sheetFormatPr defaultColWidth="8.875" defaultRowHeight="14.25"/>
  <cols>
    <col min="1" max="21" width="5.25" customWidth="1"/>
    <col min="22" max="22" width="8.125" customWidth="1"/>
    <col min="23" max="23" width="8.5" customWidth="1"/>
  </cols>
  <sheetData>
    <row r="1" ht="39.95" customHeight="1" spans="1:23">
      <c r="A1" s="193" t="s">
        <v>30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</row>
    <row r="2" ht="16.5" customHeight="1" spans="1:23">
      <c r="A2" s="78" t="s">
        <v>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ht="24" customHeight="1" spans="1:23">
      <c r="A3" s="494" t="s">
        <v>142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</row>
    <row r="4" ht="24" customHeight="1" spans="1:23">
      <c r="A4" s="268" t="s">
        <v>143</v>
      </c>
      <c r="B4" s="268" t="s">
        <v>531</v>
      </c>
      <c r="C4" s="268" t="s">
        <v>541</v>
      </c>
      <c r="D4" s="268" t="s">
        <v>542</v>
      </c>
      <c r="E4" s="282" t="s">
        <v>116</v>
      </c>
      <c r="F4" s="283"/>
      <c r="G4" s="283"/>
      <c r="H4" s="283"/>
      <c r="I4" s="283"/>
      <c r="J4" s="283"/>
      <c r="K4" s="283"/>
      <c r="L4" s="283"/>
      <c r="M4" s="284"/>
      <c r="N4" s="282" t="s">
        <v>147</v>
      </c>
      <c r="O4" s="446"/>
      <c r="P4" s="446"/>
      <c r="Q4" s="446"/>
      <c r="R4" s="446"/>
      <c r="S4" s="446"/>
      <c r="T4" s="446"/>
      <c r="U4" s="454"/>
      <c r="V4" s="281" t="s">
        <v>117</v>
      </c>
      <c r="W4" s="290" t="s">
        <v>148</v>
      </c>
    </row>
    <row r="5" ht="24" customHeight="1" spans="1:23">
      <c r="A5" s="495"/>
      <c r="B5" s="495"/>
      <c r="C5" s="495"/>
      <c r="D5" s="495"/>
      <c r="E5" s="222" t="s">
        <v>136</v>
      </c>
      <c r="F5" s="222" t="s">
        <v>543</v>
      </c>
      <c r="G5" s="222"/>
      <c r="H5" s="222"/>
      <c r="I5" s="222"/>
      <c r="J5" s="282" t="s">
        <v>544</v>
      </c>
      <c r="K5" s="283"/>
      <c r="L5" s="283"/>
      <c r="M5" s="284"/>
      <c r="N5" s="269" t="s">
        <v>543</v>
      </c>
      <c r="O5" s="270"/>
      <c r="P5" s="270"/>
      <c r="Q5" s="281"/>
      <c r="R5" s="269" t="s">
        <v>544</v>
      </c>
      <c r="S5" s="270"/>
      <c r="T5" s="270"/>
      <c r="U5" s="281"/>
      <c r="V5" s="290" t="s">
        <v>496</v>
      </c>
      <c r="W5" s="501"/>
    </row>
    <row r="6" ht="24" customHeight="1" spans="1:23">
      <c r="A6" s="495"/>
      <c r="B6" s="495"/>
      <c r="C6" s="495"/>
      <c r="D6" s="495"/>
      <c r="E6" s="222"/>
      <c r="F6" s="222" t="s">
        <v>545</v>
      </c>
      <c r="G6" s="222"/>
      <c r="H6" s="222" t="s">
        <v>546</v>
      </c>
      <c r="I6" s="222"/>
      <c r="J6" s="282" t="s">
        <v>547</v>
      </c>
      <c r="K6" s="284"/>
      <c r="L6" s="282" t="s">
        <v>548</v>
      </c>
      <c r="M6" s="284"/>
      <c r="N6" s="269" t="s">
        <v>493</v>
      </c>
      <c r="O6" s="281"/>
      <c r="P6" s="269" t="s">
        <v>494</v>
      </c>
      <c r="Q6" s="281"/>
      <c r="R6" s="269" t="s">
        <v>493</v>
      </c>
      <c r="S6" s="281"/>
      <c r="T6" s="269" t="s">
        <v>494</v>
      </c>
      <c r="U6" s="281"/>
      <c r="V6" s="495"/>
      <c r="W6" s="501"/>
    </row>
    <row r="7" ht="24" customHeight="1" spans="1:23">
      <c r="A7" s="496"/>
      <c r="B7" s="496"/>
      <c r="C7" s="496"/>
      <c r="D7" s="496"/>
      <c r="E7" s="222" t="s">
        <v>496</v>
      </c>
      <c r="F7" s="222" t="s">
        <v>495</v>
      </c>
      <c r="G7" s="222" t="s">
        <v>496</v>
      </c>
      <c r="H7" s="222" t="s">
        <v>495</v>
      </c>
      <c r="I7" s="222" t="s">
        <v>496</v>
      </c>
      <c r="J7" s="222" t="s">
        <v>495</v>
      </c>
      <c r="K7" s="222" t="s">
        <v>496</v>
      </c>
      <c r="L7" s="222" t="s">
        <v>495</v>
      </c>
      <c r="M7" s="222" t="s">
        <v>496</v>
      </c>
      <c r="N7" s="60" t="s">
        <v>549</v>
      </c>
      <c r="O7" s="60" t="s">
        <v>550</v>
      </c>
      <c r="P7" s="60" t="s">
        <v>549</v>
      </c>
      <c r="Q7" s="60" t="s">
        <v>550</v>
      </c>
      <c r="R7" s="60" t="s">
        <v>549</v>
      </c>
      <c r="S7" s="60" t="s">
        <v>550</v>
      </c>
      <c r="T7" s="60" t="s">
        <v>549</v>
      </c>
      <c r="U7" s="60" t="s">
        <v>550</v>
      </c>
      <c r="V7" s="496"/>
      <c r="W7" s="354"/>
    </row>
    <row r="8" s="180" customFormat="1" ht="24" customHeight="1" spans="1:23">
      <c r="A8" s="275"/>
      <c r="B8" s="292" t="s">
        <v>153</v>
      </c>
      <c r="C8" s="292" t="s">
        <v>154</v>
      </c>
      <c r="D8" s="292" t="s">
        <v>155</v>
      </c>
      <c r="E8" s="292" t="s">
        <v>156</v>
      </c>
      <c r="F8" s="292" t="s">
        <v>157</v>
      </c>
      <c r="G8" s="292" t="s">
        <v>158</v>
      </c>
      <c r="H8" s="292" t="s">
        <v>159</v>
      </c>
      <c r="I8" s="292" t="s">
        <v>160</v>
      </c>
      <c r="J8" s="292" t="s">
        <v>161</v>
      </c>
      <c r="K8" s="292" t="s">
        <v>162</v>
      </c>
      <c r="L8" s="292" t="s">
        <v>497</v>
      </c>
      <c r="M8" s="292" t="s">
        <v>498</v>
      </c>
      <c r="N8" s="292" t="s">
        <v>499</v>
      </c>
      <c r="O8" s="292" t="s">
        <v>500</v>
      </c>
      <c r="P8" s="292" t="s">
        <v>501</v>
      </c>
      <c r="Q8" s="292" t="s">
        <v>537</v>
      </c>
      <c r="R8" s="292" t="s">
        <v>538</v>
      </c>
      <c r="S8" s="292" t="s">
        <v>539</v>
      </c>
      <c r="T8" s="292" t="s">
        <v>540</v>
      </c>
      <c r="U8" s="292" t="s">
        <v>551</v>
      </c>
      <c r="V8" s="292" t="s">
        <v>552</v>
      </c>
      <c r="W8" s="292" t="s">
        <v>553</v>
      </c>
    </row>
    <row r="9" ht="24" customHeight="1" spans="1:23">
      <c r="A9" s="497">
        <v>1</v>
      </c>
      <c r="B9" s="498"/>
      <c r="C9" s="498"/>
      <c r="D9" s="498"/>
      <c r="E9" s="498"/>
      <c r="F9" s="277"/>
      <c r="G9" s="277"/>
      <c r="H9" s="277"/>
      <c r="I9" s="277"/>
      <c r="J9" s="277"/>
      <c r="K9" s="277"/>
      <c r="L9" s="277"/>
      <c r="M9" s="277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4" customHeight="1" spans="1:23">
      <c r="A10" s="497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7"/>
      <c r="S10" s="17"/>
      <c r="T10" s="61"/>
      <c r="U10" s="61"/>
      <c r="V10" s="61"/>
      <c r="W10" s="61"/>
    </row>
    <row r="11" ht="24" customHeight="1" spans="1:23">
      <c r="A11" s="497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7"/>
      <c r="S11" s="17"/>
      <c r="T11" s="61"/>
      <c r="U11" s="61"/>
      <c r="V11" s="61"/>
      <c r="W11" s="61"/>
    </row>
    <row r="12" ht="24" customHeight="1" spans="1:23">
      <c r="A12" s="497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7"/>
      <c r="S12" s="17"/>
      <c r="T12" s="61"/>
      <c r="U12" s="61"/>
      <c r="V12" s="61"/>
      <c r="W12" s="61"/>
    </row>
    <row r="13" ht="24" customHeight="1" spans="1:23">
      <c r="A13" s="497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7"/>
      <c r="S13" s="17"/>
      <c r="T13" s="61"/>
      <c r="U13" s="61"/>
      <c r="V13" s="61"/>
      <c r="W13" s="61"/>
    </row>
    <row r="14" ht="24" customHeight="1" spans="1:23">
      <c r="A14" s="497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7"/>
      <c r="S14" s="17"/>
      <c r="T14" s="61"/>
      <c r="U14" s="61"/>
      <c r="V14" s="61"/>
      <c r="W14" s="61"/>
    </row>
    <row r="15" ht="24" customHeight="1" spans="1:23">
      <c r="A15" s="497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7"/>
      <c r="S15" s="17"/>
      <c r="T15" s="61"/>
      <c r="U15" s="61"/>
      <c r="V15" s="61"/>
      <c r="W15" s="61"/>
    </row>
    <row r="16" ht="24" customHeight="1" spans="1:23">
      <c r="A16" s="497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7"/>
      <c r="S16" s="17"/>
      <c r="T16" s="61"/>
      <c r="U16" s="61"/>
      <c r="V16" s="61"/>
      <c r="W16" s="61"/>
    </row>
    <row r="17" ht="24" customHeight="1" spans="1:23">
      <c r="A17" s="497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7"/>
      <c r="S17" s="17"/>
      <c r="T17" s="61"/>
      <c r="U17" s="61"/>
      <c r="V17" s="61"/>
      <c r="W17" s="61"/>
    </row>
    <row r="18" ht="24" customHeight="1" spans="1:23">
      <c r="A18" s="64" t="s">
        <v>136</v>
      </c>
      <c r="B18" s="15" t="s">
        <v>163</v>
      </c>
      <c r="C18" s="296" t="s">
        <v>163</v>
      </c>
      <c r="D18" s="296" t="s">
        <v>163</v>
      </c>
      <c r="E18" s="15"/>
      <c r="F18" s="296" t="s">
        <v>163</v>
      </c>
      <c r="G18" s="15"/>
      <c r="H18" s="296" t="s">
        <v>163</v>
      </c>
      <c r="I18" s="15"/>
      <c r="J18" s="296" t="s">
        <v>163</v>
      </c>
      <c r="K18" s="15"/>
      <c r="L18" s="296" t="s">
        <v>163</v>
      </c>
      <c r="M18" s="15"/>
      <c r="N18" s="296" t="s">
        <v>163</v>
      </c>
      <c r="O18" s="15"/>
      <c r="P18" s="296" t="s">
        <v>163</v>
      </c>
      <c r="Q18" s="15"/>
      <c r="R18" s="296" t="s">
        <v>163</v>
      </c>
      <c r="S18" s="15"/>
      <c r="T18" s="296" t="s">
        <v>163</v>
      </c>
      <c r="U18" s="15"/>
      <c r="V18" s="15"/>
      <c r="W18" s="296" t="s">
        <v>163</v>
      </c>
    </row>
    <row r="19" ht="60.75" customHeight="1" spans="1:23">
      <c r="A19" s="65" t="s">
        <v>485</v>
      </c>
      <c r="B19" s="472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99"/>
      <c r="N19" s="288" t="s">
        <v>141</v>
      </c>
      <c r="O19" s="288"/>
      <c r="P19" s="288"/>
      <c r="Q19" s="288"/>
      <c r="R19" s="288"/>
      <c r="S19" s="288"/>
      <c r="T19" s="288"/>
      <c r="U19" s="288"/>
      <c r="V19" s="288"/>
      <c r="W19" s="288"/>
    </row>
    <row r="20" customHeight="1" spans="1:23">
      <c r="A20" s="473" t="s">
        <v>554</v>
      </c>
      <c r="B20" s="474"/>
      <c r="C20" s="474"/>
      <c r="D20" s="474"/>
      <c r="E20" s="474"/>
      <c r="F20" s="474"/>
      <c r="G20" s="474"/>
      <c r="H20" s="474"/>
      <c r="I20" s="474"/>
      <c r="J20" s="474"/>
      <c r="K20" s="474"/>
      <c r="L20" s="474"/>
      <c r="M20" s="500"/>
      <c r="N20" s="288"/>
      <c r="O20" s="288"/>
      <c r="P20" s="288"/>
      <c r="Q20" s="288"/>
      <c r="R20" s="288"/>
      <c r="S20" s="288"/>
      <c r="T20" s="288"/>
      <c r="U20" s="288"/>
      <c r="V20" s="288"/>
      <c r="W20" s="288"/>
    </row>
  </sheetData>
  <mergeCells count="27">
    <mergeCell ref="A1:W1"/>
    <mergeCell ref="A2:W2"/>
    <mergeCell ref="A3:W3"/>
    <mergeCell ref="E4:M4"/>
    <mergeCell ref="N4:U4"/>
    <mergeCell ref="F5:I5"/>
    <mergeCell ref="J5:M5"/>
    <mergeCell ref="N5:Q5"/>
    <mergeCell ref="R5:U5"/>
    <mergeCell ref="F6:G6"/>
    <mergeCell ref="H6:I6"/>
    <mergeCell ref="J6:K6"/>
    <mergeCell ref="L6:M6"/>
    <mergeCell ref="N6:O6"/>
    <mergeCell ref="P6:Q6"/>
    <mergeCell ref="R6:S6"/>
    <mergeCell ref="T6:U6"/>
    <mergeCell ref="A19:M19"/>
    <mergeCell ref="A20:M20"/>
    <mergeCell ref="A4:A7"/>
    <mergeCell ref="B4:B7"/>
    <mergeCell ref="C4:C7"/>
    <mergeCell ref="D4:D7"/>
    <mergeCell ref="E5:E6"/>
    <mergeCell ref="V5:V7"/>
    <mergeCell ref="W4:W7"/>
    <mergeCell ref="N19:W20"/>
  </mergeCells>
  <printOptions horizontalCentered="1" verticalCentered="1"/>
  <pageMargins left="0.75" right="0.75" top="0.588888888888889" bottom="0.588888888888889" header="0.509027777777778" footer="0.509027777777778"/>
  <pageSetup paperSize="9" scale="9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zoomScale="75" zoomScaleNormal="75" workbookViewId="0">
      <selection activeCell="E8" sqref="E8"/>
    </sheetView>
  </sheetViews>
  <sheetFormatPr defaultColWidth="8.875" defaultRowHeight="14.25"/>
  <cols>
    <col min="1" max="1" width="5.5"/>
    <col min="2" max="4" width="7.5" customWidth="1"/>
    <col min="5" max="5" width="5.75" customWidth="1"/>
    <col min="6" max="6" width="6" customWidth="1"/>
    <col min="7" max="9" width="9" customWidth="1"/>
    <col min="10" max="10" width="10" customWidth="1"/>
    <col min="11" max="11" width="9.75" customWidth="1"/>
    <col min="12" max="12" width="11.125" customWidth="1"/>
    <col min="13" max="14" width="9" customWidth="1"/>
    <col min="15" max="15" width="9.25" customWidth="1"/>
    <col min="16" max="16" width="10.25" customWidth="1"/>
  </cols>
  <sheetData>
    <row r="1" ht="35.25" customHeight="1" spans="1:16">
      <c r="A1" s="193" t="s">
        <v>33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="33" customFormat="1" ht="15" customHeight="1" spans="1:16">
      <c r="A2" s="78" t="s">
        <v>32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="220" customFormat="1" ht="24" customHeight="1" spans="1:16">
      <c r="A3" s="182" t="s">
        <v>142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ht="18" customHeight="1" spans="1:16">
      <c r="A4" s="222" t="s">
        <v>143</v>
      </c>
      <c r="B4" s="222" t="s">
        <v>555</v>
      </c>
      <c r="C4" s="222" t="s">
        <v>556</v>
      </c>
      <c r="D4" s="222" t="s">
        <v>557</v>
      </c>
      <c r="E4" s="482" t="s">
        <v>558</v>
      </c>
      <c r="F4" s="483"/>
      <c r="G4" s="60" t="s">
        <v>116</v>
      </c>
      <c r="H4" s="60"/>
      <c r="I4" s="60"/>
      <c r="J4" s="222" t="s">
        <v>559</v>
      </c>
      <c r="K4" s="222" t="s">
        <v>560</v>
      </c>
      <c r="L4" s="222" t="s">
        <v>561</v>
      </c>
      <c r="M4" s="222" t="s">
        <v>147</v>
      </c>
      <c r="N4" s="222"/>
      <c r="O4" s="222" t="s">
        <v>117</v>
      </c>
      <c r="P4" s="268" t="s">
        <v>148</v>
      </c>
    </row>
    <row r="5" ht="18" customHeight="1" spans="1:16">
      <c r="A5" s="222"/>
      <c r="B5" s="222"/>
      <c r="C5" s="222"/>
      <c r="D5" s="222"/>
      <c r="E5" s="484"/>
      <c r="F5" s="485"/>
      <c r="G5" s="222" t="s">
        <v>136</v>
      </c>
      <c r="H5" s="222" t="s">
        <v>149</v>
      </c>
      <c r="I5" s="222"/>
      <c r="J5" s="222"/>
      <c r="K5" s="222"/>
      <c r="L5" s="222"/>
      <c r="M5" s="222" t="s">
        <v>150</v>
      </c>
      <c r="N5" s="222" t="s">
        <v>151</v>
      </c>
      <c r="O5" s="222"/>
      <c r="P5" s="271"/>
    </row>
    <row r="6" ht="33" customHeight="1" spans="1:16">
      <c r="A6" s="222"/>
      <c r="B6" s="222"/>
      <c r="C6" s="222"/>
      <c r="D6" s="222"/>
      <c r="E6" s="486" t="s">
        <v>562</v>
      </c>
      <c r="F6" s="487" t="s">
        <v>563</v>
      </c>
      <c r="G6" s="222"/>
      <c r="H6" s="222" t="s">
        <v>16</v>
      </c>
      <c r="I6" s="222" t="s">
        <v>152</v>
      </c>
      <c r="J6" s="222"/>
      <c r="K6" s="222"/>
      <c r="L6" s="222"/>
      <c r="M6" s="222"/>
      <c r="N6" s="222"/>
      <c r="O6" s="222"/>
      <c r="P6" s="272"/>
    </row>
    <row r="7" s="180" customFormat="1" ht="24" customHeight="1" spans="1:16">
      <c r="A7" s="291"/>
      <c r="B7" s="292" t="s">
        <v>153</v>
      </c>
      <c r="C7" s="292" t="s">
        <v>154</v>
      </c>
      <c r="D7" s="292" t="s">
        <v>155</v>
      </c>
      <c r="E7" s="488" t="s">
        <v>156</v>
      </c>
      <c r="F7" s="489"/>
      <c r="G7" s="292" t="s">
        <v>157</v>
      </c>
      <c r="H7" s="292" t="s">
        <v>158</v>
      </c>
      <c r="I7" s="292" t="s">
        <v>159</v>
      </c>
      <c r="J7" s="292" t="s">
        <v>160</v>
      </c>
      <c r="K7" s="292" t="s">
        <v>161</v>
      </c>
      <c r="L7" s="292" t="s">
        <v>162</v>
      </c>
      <c r="M7" s="292" t="s">
        <v>497</v>
      </c>
      <c r="N7" s="292" t="s">
        <v>498</v>
      </c>
      <c r="O7" s="292" t="s">
        <v>499</v>
      </c>
      <c r="P7" s="292" t="s">
        <v>500</v>
      </c>
    </row>
    <row r="8" ht="24" customHeight="1" spans="1:16">
      <c r="A8" s="490">
        <v>1</v>
      </c>
      <c r="B8" s="491"/>
      <c r="C8" s="491"/>
      <c r="D8" s="491"/>
      <c r="E8" s="491"/>
      <c r="F8" s="491"/>
      <c r="G8" s="491"/>
      <c r="H8" s="491"/>
      <c r="I8" s="491"/>
      <c r="J8" s="493"/>
      <c r="K8" s="493"/>
      <c r="L8" s="491"/>
      <c r="M8" s="17"/>
      <c r="N8" s="491"/>
      <c r="O8" s="491"/>
      <c r="P8" s="17"/>
    </row>
    <row r="9" ht="24" customHeight="1" spans="1:16">
      <c r="A9" s="490">
        <v>2</v>
      </c>
      <c r="B9" s="491"/>
      <c r="C9" s="491"/>
      <c r="D9" s="491"/>
      <c r="E9" s="491"/>
      <c r="F9" s="491"/>
      <c r="G9" s="491"/>
      <c r="H9" s="491"/>
      <c r="I9" s="491"/>
      <c r="J9" s="493"/>
      <c r="K9" s="493"/>
      <c r="L9" s="491"/>
      <c r="M9" s="17"/>
      <c r="N9" s="491"/>
      <c r="O9" s="491"/>
      <c r="P9" s="17"/>
    </row>
    <row r="10" ht="24" customHeight="1" spans="1:16">
      <c r="A10" s="490">
        <v>3</v>
      </c>
      <c r="B10" s="491"/>
      <c r="C10" s="491"/>
      <c r="D10" s="491"/>
      <c r="E10" s="491"/>
      <c r="F10" s="491"/>
      <c r="G10" s="491"/>
      <c r="H10" s="491"/>
      <c r="I10" s="491"/>
      <c r="J10" s="493"/>
      <c r="K10" s="493"/>
      <c r="L10" s="491"/>
      <c r="M10" s="17"/>
      <c r="N10" s="491"/>
      <c r="O10" s="491"/>
      <c r="P10" s="17"/>
    </row>
    <row r="11" ht="24" customHeight="1" spans="1:16">
      <c r="A11" s="490">
        <v>4</v>
      </c>
      <c r="B11" s="491"/>
      <c r="C11" s="491"/>
      <c r="D11" s="491"/>
      <c r="E11" s="491"/>
      <c r="F11" s="491"/>
      <c r="G11" s="491"/>
      <c r="H11" s="491"/>
      <c r="I11" s="491"/>
      <c r="J11" s="493"/>
      <c r="K11" s="493"/>
      <c r="L11" s="491"/>
      <c r="M11" s="17"/>
      <c r="N11" s="491"/>
      <c r="O11" s="491"/>
      <c r="P11" s="17"/>
    </row>
    <row r="12" ht="24" customHeight="1" spans="1:16">
      <c r="A12" s="490">
        <v>5</v>
      </c>
      <c r="B12" s="15"/>
      <c r="C12" s="15"/>
      <c r="D12" s="15"/>
      <c r="E12" s="15"/>
      <c r="F12" s="491"/>
      <c r="G12" s="491"/>
      <c r="H12" s="491"/>
      <c r="I12" s="491"/>
      <c r="J12" s="493"/>
      <c r="K12" s="493"/>
      <c r="L12" s="491"/>
      <c r="M12" s="17"/>
      <c r="N12" s="491"/>
      <c r="O12" s="491"/>
      <c r="P12" s="17"/>
    </row>
    <row r="13" ht="24" customHeight="1" spans="1:16">
      <c r="A13" s="490">
        <v>6</v>
      </c>
      <c r="B13" s="492"/>
      <c r="C13" s="492"/>
      <c r="D13" s="492"/>
      <c r="E13" s="492"/>
      <c r="F13" s="491"/>
      <c r="G13" s="491"/>
      <c r="H13" s="491"/>
      <c r="I13" s="491"/>
      <c r="J13" s="493"/>
      <c r="K13" s="493"/>
      <c r="L13" s="491"/>
      <c r="M13" s="17"/>
      <c r="N13" s="491"/>
      <c r="O13" s="491"/>
      <c r="P13" s="17"/>
    </row>
    <row r="14" ht="24" customHeight="1" spans="1:16">
      <c r="A14" s="490">
        <v>7</v>
      </c>
      <c r="B14" s="491"/>
      <c r="C14" s="491"/>
      <c r="D14" s="491"/>
      <c r="E14" s="491"/>
      <c r="F14" s="491"/>
      <c r="G14" s="491"/>
      <c r="H14" s="491"/>
      <c r="I14" s="491"/>
      <c r="J14" s="493"/>
      <c r="K14" s="493"/>
      <c r="L14" s="491"/>
      <c r="M14" s="17"/>
      <c r="N14" s="491"/>
      <c r="O14" s="491"/>
      <c r="P14" s="17"/>
    </row>
    <row r="15" ht="24" customHeight="1" spans="1:16">
      <c r="A15" s="490">
        <v>8</v>
      </c>
      <c r="B15" s="491"/>
      <c r="C15" s="491"/>
      <c r="D15" s="491"/>
      <c r="E15" s="491"/>
      <c r="F15" s="491"/>
      <c r="G15" s="491"/>
      <c r="H15" s="491"/>
      <c r="I15" s="491"/>
      <c r="J15" s="493"/>
      <c r="K15" s="493"/>
      <c r="L15" s="491"/>
      <c r="M15" s="17"/>
      <c r="N15" s="491"/>
      <c r="O15" s="491"/>
      <c r="P15" s="17"/>
    </row>
    <row r="16" ht="24" customHeight="1" spans="1:16">
      <c r="A16" s="490">
        <v>9</v>
      </c>
      <c r="B16" s="491"/>
      <c r="C16" s="491"/>
      <c r="D16" s="491"/>
      <c r="E16" s="491"/>
      <c r="F16" s="491"/>
      <c r="G16" s="491"/>
      <c r="H16" s="491"/>
      <c r="I16" s="491"/>
      <c r="J16" s="493"/>
      <c r="K16" s="493"/>
      <c r="L16" s="491"/>
      <c r="M16" s="491"/>
      <c r="N16" s="491"/>
      <c r="O16" s="491"/>
      <c r="P16" s="17"/>
    </row>
    <row r="17" ht="24" customHeight="1" spans="1:16">
      <c r="A17" s="436" t="s">
        <v>136</v>
      </c>
      <c r="B17" s="296"/>
      <c r="C17" s="296" t="s">
        <v>163</v>
      </c>
      <c r="D17" s="296" t="s">
        <v>163</v>
      </c>
      <c r="E17" s="296"/>
      <c r="F17" s="296" t="s">
        <v>163</v>
      </c>
      <c r="G17" s="38"/>
      <c r="H17" s="297"/>
      <c r="I17" s="297"/>
      <c r="J17" s="296" t="s">
        <v>163</v>
      </c>
      <c r="K17" s="41"/>
      <c r="L17" s="297"/>
      <c r="M17" s="297"/>
      <c r="N17" s="297"/>
      <c r="O17" s="297"/>
      <c r="P17" s="296" t="s">
        <v>163</v>
      </c>
    </row>
    <row r="18" ht="67.5" customHeight="1" spans="1:16">
      <c r="A18" s="211" t="s">
        <v>164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98" t="s">
        <v>141</v>
      </c>
      <c r="L18" s="298"/>
      <c r="M18" s="298"/>
      <c r="N18" s="298"/>
      <c r="O18" s="298"/>
      <c r="P18" s="298"/>
    </row>
    <row r="19" spans="1:16">
      <c r="A19" s="383" t="s">
        <v>165</v>
      </c>
      <c r="B19" s="384"/>
      <c r="C19" s="384"/>
      <c r="D19" s="384"/>
      <c r="E19" s="384"/>
      <c r="F19" s="384"/>
      <c r="G19" s="384"/>
      <c r="H19" s="384"/>
      <c r="I19" s="384"/>
      <c r="J19" s="384"/>
      <c r="K19" s="298"/>
      <c r="L19" s="298"/>
      <c r="M19" s="298"/>
      <c r="N19" s="298"/>
      <c r="O19" s="298"/>
      <c r="P19" s="298"/>
    </row>
  </sheetData>
  <mergeCells count="24">
    <mergeCell ref="A1:P1"/>
    <mergeCell ref="A2:P2"/>
    <mergeCell ref="A3:P3"/>
    <mergeCell ref="G4:I4"/>
    <mergeCell ref="M4:N4"/>
    <mergeCell ref="H5:I5"/>
    <mergeCell ref="E7:F7"/>
    <mergeCell ref="A17:B17"/>
    <mergeCell ref="A18:J18"/>
    <mergeCell ref="A19:J19"/>
    <mergeCell ref="A4:A6"/>
    <mergeCell ref="B4:B6"/>
    <mergeCell ref="C4:C6"/>
    <mergeCell ref="D4:D6"/>
    <mergeCell ref="G5:G6"/>
    <mergeCell ref="J4:J6"/>
    <mergeCell ref="K4:K6"/>
    <mergeCell ref="L4:L6"/>
    <mergeCell ref="M5:M6"/>
    <mergeCell ref="N5:N6"/>
    <mergeCell ref="O4:O6"/>
    <mergeCell ref="P4:P6"/>
    <mergeCell ref="K18:P19"/>
    <mergeCell ref="E4:F5"/>
  </mergeCells>
  <pageMargins left="0.788888888888889" right="0.388888888888889" top="0.788888888888889" bottom="0.788888888888889" header="0.509027777777778" footer="0.309027777777778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Macintosh Excel</Application>
  <HeadingPairs>
    <vt:vector size="2" baseType="variant">
      <vt:variant>
        <vt:lpstr>工作表</vt:lpstr>
      </vt:variant>
      <vt:variant>
        <vt:i4>44</vt:i4>
      </vt:variant>
    </vt:vector>
  </HeadingPairs>
  <TitlesOfParts>
    <vt:vector size="44" baseType="lpstr">
      <vt:lpstr>封面</vt:lpstr>
      <vt:lpstr>目录</vt:lpstr>
      <vt:lpstr>货币资金</vt:lpstr>
      <vt:lpstr>短期投资</vt:lpstr>
      <vt:lpstr>应收款</vt:lpstr>
      <vt:lpstr>库存物资</vt:lpstr>
      <vt:lpstr>牲畜（禽）资产</vt:lpstr>
      <vt:lpstr>林木资产</vt:lpstr>
      <vt:lpstr>长期投资</vt:lpstr>
      <vt:lpstr>固定资产（经营性固定资产）</vt:lpstr>
      <vt:lpstr>固定资产（非经营性固定资产）</vt:lpstr>
      <vt:lpstr>在建工程（经营性）</vt:lpstr>
      <vt:lpstr>在建工程（非经营性）</vt:lpstr>
      <vt:lpstr>无形资产</vt:lpstr>
      <vt:lpstr>短期借款</vt:lpstr>
      <vt:lpstr>应付款项</vt:lpstr>
      <vt:lpstr>长期借款及应付款项 </vt:lpstr>
      <vt:lpstr>应付工资</vt:lpstr>
      <vt:lpstr>应付福利费</vt:lpstr>
      <vt:lpstr>一事一议资金</vt:lpstr>
      <vt:lpstr>专项应付款</vt:lpstr>
      <vt:lpstr>所有者权益</vt:lpstr>
      <vt:lpstr>待界定资产清查登记表</vt:lpstr>
      <vt:lpstr> 资源性资产清查登记明细表（农用地）</vt:lpstr>
      <vt:lpstr>资源性资产清查登记明细表（建设用地）</vt:lpstr>
      <vt:lpstr>资源性资产清查登明细表（未利用地）</vt:lpstr>
      <vt:lpstr> 资产负债表（组织类）</vt:lpstr>
      <vt:lpstr>资产负债表（全资企业类）</vt:lpstr>
      <vt:lpstr>资产负债表（合并报表）</vt:lpstr>
      <vt:lpstr>资源清查总表(集体经济组织填报)</vt:lpstr>
      <vt:lpstr>经营性资产表 (集体经济组织填报)</vt:lpstr>
      <vt:lpstr>债权核销表</vt:lpstr>
      <vt:lpstr>债务核销表 </vt:lpstr>
      <vt:lpstr>集体资产核销表</vt:lpstr>
      <vt:lpstr>资产盘盈（盘亏）审报表</vt:lpstr>
      <vt:lpstr>集体资产产权界定申报表</vt:lpstr>
      <vt:lpstr> 资产负债汇总表（组织类）</vt:lpstr>
      <vt:lpstr>资产负债汇总表（全资企业类）</vt:lpstr>
      <vt:lpstr>资产负债汇总表（合并报表）</vt:lpstr>
      <vt:lpstr>资源清查汇总表 </vt:lpstr>
      <vt:lpstr>经营性资产汇总表 (汇总填报) </vt:lpstr>
      <vt:lpstr>待界定资产汇总表（汇总填报） </vt:lpstr>
      <vt:lpstr>Sheet1</vt:lpstr>
      <vt:lpstr>XLJLNFCF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revision>1</cp:revision>
  <dcterms:created xsi:type="dcterms:W3CDTF">2007-06-15T00:28:00Z</dcterms:created>
  <cp:lastPrinted>2018-01-17T07:59:00Z</cp:lastPrinted>
  <dcterms:modified xsi:type="dcterms:W3CDTF">2019-03-19T08:31:32Z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>
    <vt:lpwstr>11</vt:lpwstr>
  </property>
</Properties>
</file>